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activeTab="0"/>
  </bookViews>
  <sheets>
    <sheet name="教学进程安排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丁媛媛</author>
  </authors>
  <commentList>
    <comment ref="E5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1周30学时，1学分
</t>
        </r>
      </text>
    </comment>
    <comment ref="E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1周30学时，1学分</t>
        </r>
      </text>
    </comment>
    <comment ref="E9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1周30学时，1学分
</t>
        </r>
      </text>
    </comment>
    <comment ref="F5" authorId="1">
      <text>
        <r>
          <rPr>
            <b/>
            <sz val="9"/>
            <rFont val="宋体"/>
            <family val="0"/>
          </rPr>
          <t>丁媛媛:</t>
        </r>
        <r>
          <rPr>
            <sz val="9"/>
            <rFont val="宋体"/>
            <family val="0"/>
          </rPr>
          <t xml:space="preserve">
标准最低学时32</t>
        </r>
      </text>
    </comment>
    <comment ref="F8" authorId="1">
      <text>
        <r>
          <rPr>
            <b/>
            <sz val="9"/>
            <rFont val="宋体"/>
            <family val="0"/>
          </rPr>
          <t>丁媛媛:</t>
        </r>
        <r>
          <rPr>
            <sz val="9"/>
            <rFont val="宋体"/>
            <family val="0"/>
          </rPr>
          <t xml:space="preserve">
标准最低学时32</t>
        </r>
      </text>
    </comment>
  </commentList>
</comments>
</file>

<file path=xl/sharedStrings.xml><?xml version="1.0" encoding="utf-8"?>
<sst xmlns="http://schemas.openxmlformats.org/spreadsheetml/2006/main" count="233" uniqueCount="148">
  <si>
    <t>五年制高等职业教育道路与桥梁工程技术专业教学时间安排表</t>
  </si>
  <si>
    <t>课程类别</t>
  </si>
  <si>
    <t>课程性质</t>
  </si>
  <si>
    <t>序号</t>
  </si>
  <si>
    <t>课程名称</t>
  </si>
  <si>
    <t>课时</t>
  </si>
  <si>
    <t>学分</t>
  </si>
  <si>
    <t>周课时及教学周安排</t>
  </si>
  <si>
    <t>考核方式</t>
  </si>
  <si>
    <t>一</t>
  </si>
  <si>
    <t>二</t>
  </si>
  <si>
    <t>三</t>
  </si>
  <si>
    <t>四</t>
  </si>
  <si>
    <t>五</t>
  </si>
  <si>
    <t>六</t>
  </si>
  <si>
    <t>八</t>
  </si>
  <si>
    <t>九</t>
  </si>
  <si>
    <t>十</t>
  </si>
  <si>
    <t>考试</t>
  </si>
  <si>
    <t>考查</t>
  </si>
  <si>
    <t>15+3</t>
  </si>
  <si>
    <t>17+1</t>
  </si>
  <si>
    <t>14+4</t>
  </si>
  <si>
    <t>11+7</t>
  </si>
  <si>
    <t>18+0</t>
  </si>
  <si>
    <t>公共基础课程</t>
  </si>
  <si>
    <t>思想政治课</t>
  </si>
  <si>
    <t>必修</t>
  </si>
  <si>
    <t>*中国特色社会主义</t>
  </si>
  <si>
    <t>√</t>
  </si>
  <si>
    <t>心理健康与职业生涯</t>
  </si>
  <si>
    <t>*哲学与人生</t>
  </si>
  <si>
    <t>*职业道德与法治</t>
  </si>
  <si>
    <t>思想道德与法治</t>
  </si>
  <si>
    <t>*毛泽东思想与中国特色社会主义理论体系概论</t>
  </si>
  <si>
    <t>形势与政策（专题讲座）</t>
  </si>
  <si>
    <t>总8</t>
  </si>
  <si>
    <t>中华优秀传统文化（专题讲座）</t>
  </si>
  <si>
    <t>总12</t>
  </si>
  <si>
    <t>限选</t>
  </si>
  <si>
    <t>改革开放史、职业素养</t>
  </si>
  <si>
    <t>文化课</t>
  </si>
  <si>
    <t>语文</t>
  </si>
  <si>
    <t>1-4</t>
  </si>
  <si>
    <t>5-6</t>
  </si>
  <si>
    <t>数学</t>
  </si>
  <si>
    <t>英语</t>
  </si>
  <si>
    <t>1-3</t>
  </si>
  <si>
    <t>体育与健康</t>
  </si>
  <si>
    <t>信息技术（人工智能）</t>
  </si>
  <si>
    <t>美育（艺术）</t>
  </si>
  <si>
    <t>历史</t>
  </si>
  <si>
    <t>创业与就业教育</t>
  </si>
  <si>
    <t>物理</t>
  </si>
  <si>
    <t>*劳动教育</t>
  </si>
  <si>
    <t>公共基础课程小计</t>
  </si>
  <si>
    <t>专业（技能）课程</t>
  </si>
  <si>
    <t>专业（群）平台课程</t>
  </si>
  <si>
    <t>工程识图与制图</t>
  </si>
  <si>
    <t>工程测量</t>
  </si>
  <si>
    <t>工程力学</t>
  </si>
  <si>
    <t>公路工程地质与土力学</t>
  </si>
  <si>
    <t>道路建筑材料</t>
  </si>
  <si>
    <t>专业核心平台课程</t>
  </si>
  <si>
    <t>公路勘测设计</t>
  </si>
  <si>
    <t>路基路面施工技术</t>
  </si>
  <si>
    <t>桥涵施工技术</t>
  </si>
  <si>
    <t>公路工程检测技术</t>
  </si>
  <si>
    <t>公路工程施工组织设计</t>
  </si>
  <si>
    <t>公路工程造价与招投标</t>
  </si>
  <si>
    <t>专业方向课程</t>
  </si>
  <si>
    <t>市政工程施工技术</t>
  </si>
  <si>
    <t>公路施工监理</t>
  </si>
  <si>
    <t>公路养护与管理</t>
  </si>
  <si>
    <t>道路施工放样</t>
  </si>
  <si>
    <t>专业技能实训课程</t>
  </si>
  <si>
    <t>读图与识图实训</t>
  </si>
  <si>
    <t>1W</t>
  </si>
  <si>
    <t>工程测量基本技能实训</t>
  </si>
  <si>
    <t>测量中级工技能训练</t>
  </si>
  <si>
    <t>4W</t>
  </si>
  <si>
    <t>道路建筑材料实训</t>
  </si>
  <si>
    <t>公路工程检测实训</t>
  </si>
  <si>
    <t>3W</t>
  </si>
  <si>
    <t>测量高级工技能训练</t>
  </si>
  <si>
    <t>工程造价实训</t>
  </si>
  <si>
    <t>CAD ATA职业技能训练</t>
  </si>
  <si>
    <t>总60</t>
  </si>
  <si>
    <t>集中实践</t>
  </si>
  <si>
    <t>道桥专业认识实习</t>
  </si>
  <si>
    <t>社会实践</t>
  </si>
  <si>
    <t>毕业设计（毕业论文）</t>
  </si>
  <si>
    <t>顶岗实习</t>
  </si>
  <si>
    <t>18W</t>
  </si>
  <si>
    <t>专业（技能）课程小计</t>
  </si>
  <si>
    <t>任选课程</t>
  </si>
  <si>
    <t>公共选修
课程</t>
  </si>
  <si>
    <t>选修</t>
  </si>
  <si>
    <r>
      <t>社交</t>
    </r>
    <r>
      <rPr>
        <sz val="9"/>
        <rFont val="宋体"/>
        <family val="0"/>
      </rPr>
      <t>礼仪</t>
    </r>
  </si>
  <si>
    <t>礼仪规范</t>
  </si>
  <si>
    <t>中华礼仪</t>
  </si>
  <si>
    <t>文学欣赏</t>
  </si>
  <si>
    <t>美术欣赏</t>
  </si>
  <si>
    <t>艺术欣赏</t>
  </si>
  <si>
    <t>应用文写作</t>
  </si>
  <si>
    <t>科技论文写作</t>
  </si>
  <si>
    <t>英语应用文写作</t>
  </si>
  <si>
    <t>Office办公软件应用标准教程</t>
  </si>
  <si>
    <t>Photoshop基础及应用</t>
  </si>
  <si>
    <t>Excel 2010办公应用实例教程</t>
  </si>
  <si>
    <t>创业实训</t>
  </si>
  <si>
    <t>扬州园林文化</t>
  </si>
  <si>
    <t>扬州美食文化</t>
  </si>
  <si>
    <t>专业拓展选修课程</t>
  </si>
  <si>
    <t>土木工程概论</t>
  </si>
  <si>
    <t>公路工程概论</t>
  </si>
  <si>
    <t>城市学概论</t>
  </si>
  <si>
    <t>公路CAD</t>
  </si>
  <si>
    <t>建筑CAD</t>
  </si>
  <si>
    <t>测绘CAD</t>
  </si>
  <si>
    <r>
      <t>建设</t>
    </r>
    <r>
      <rPr>
        <sz val="9"/>
        <rFont val="宋体"/>
        <family val="0"/>
      </rPr>
      <t>工程法规</t>
    </r>
  </si>
  <si>
    <t>建筑法律法规与案例分析</t>
  </si>
  <si>
    <t>地理信息系统</t>
  </si>
  <si>
    <t>项目管理</t>
  </si>
  <si>
    <t>工程经济</t>
  </si>
  <si>
    <t>市政工程通病预防与处理</t>
  </si>
  <si>
    <t>建筑施工技术</t>
  </si>
  <si>
    <t>地基处理与基础施工</t>
  </si>
  <si>
    <t>桥梁工程维修与加固</t>
  </si>
  <si>
    <t>BIM技术及应用</t>
  </si>
  <si>
    <t>工地试验室建设与管理</t>
  </si>
  <si>
    <t>路桥文化</t>
  </si>
  <si>
    <t>公路工程施工资料编制</t>
  </si>
  <si>
    <t>竣(交)工验收资料编制</t>
  </si>
  <si>
    <t>安全管理资料编制</t>
  </si>
  <si>
    <t>公路环境保护工程</t>
  </si>
  <si>
    <t>公路工程安全技术与管理</t>
  </si>
  <si>
    <t>公路景观</t>
  </si>
  <si>
    <t>任选课程小计</t>
  </si>
  <si>
    <t>素质拓展课程</t>
  </si>
  <si>
    <t>入学教育与军训</t>
  </si>
  <si>
    <t>2W</t>
  </si>
  <si>
    <t>技能大赛、创新创业大赛、社团活动等</t>
  </si>
  <si>
    <t>SYB创业培训</t>
  </si>
  <si>
    <t>总30</t>
  </si>
  <si>
    <t>素质拓展课程小计</t>
  </si>
  <si>
    <t>合计</t>
  </si>
  <si>
    <t>说明：
    1.带“*”课程，其中《中国特色社会主义》常规课堂教学30学时，另2学时由选修课或技能训练周补足；《哲学与人生》常规课堂教学28学时，另6学时由选修课或技能训练周补足；《职业道德与法治》常规课堂教学28学时，另4学时由选修课或技能训练周补足；《毛泽东思想与中国特色社会主义理论体系概论》常规课堂教学58学时，另6学时由选修课或技能训练周补足；《劳动教育》常规课堂教学15学时，另1学时由选修课或技能训练周补足。
    2.CAD ATA职业技能训练、SYB创业培训为“1+X”证书试点课程。
    3.有条件时，第九学期的工程造价实训、毕业设计（毕业论文）等课程实行现代学徒制的校企双主体合作育人。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</si>
</sst>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9"/>
      <name val="仿宋_GB2312"/>
      <family val="3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30"/>
      <name val="宋体"/>
      <family val="0"/>
    </font>
    <font>
      <b/>
      <sz val="14"/>
      <color indexed="10"/>
      <name val="宋体"/>
      <family val="0"/>
    </font>
    <font>
      <b/>
      <sz val="9"/>
      <color indexed="10"/>
      <name val="宋体"/>
      <family val="0"/>
    </font>
    <font>
      <sz val="9"/>
      <color indexed="10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rgb="FFFF0000"/>
      <name val="仿宋_GB2312"/>
      <family val="3"/>
    </font>
    <font>
      <sz val="9"/>
      <color rgb="FFFF0000"/>
      <name val="宋体"/>
      <family val="0"/>
    </font>
    <font>
      <sz val="9"/>
      <color rgb="FF0070C0"/>
      <name val="宋体"/>
      <family val="0"/>
    </font>
    <font>
      <b/>
      <sz val="14"/>
      <color rgb="FFFF0000"/>
      <name val="宋体"/>
      <family val="0"/>
    </font>
    <font>
      <b/>
      <sz val="9"/>
      <color rgb="FFFF0000"/>
      <name val="宋体"/>
      <family val="0"/>
    </font>
    <font>
      <sz val="9"/>
      <color rgb="FFFF0000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18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31" fillId="0" borderId="8" applyNumberFormat="0" applyFill="0" applyAlignment="0" applyProtection="0"/>
    <xf numFmtId="0" fontId="29" fillId="0" borderId="9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46" applyFont="1" applyFill="1" applyBorder="1" applyAlignment="1">
      <alignment horizont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6" fillId="0" borderId="11" xfId="46" applyFont="1" applyFill="1" applyBorder="1" applyAlignment="1">
      <alignment horizontal="center" vertical="center" textRotation="255"/>
      <protection/>
    </xf>
    <xf numFmtId="176" fontId="6" fillId="0" borderId="11" xfId="46" applyNumberFormat="1" applyFont="1" applyFill="1" applyBorder="1" applyAlignment="1">
      <alignment horizontal="center" vertical="center" textRotation="255"/>
      <protection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6" fillId="0" borderId="13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center" vertical="center" textRotation="255"/>
      <protection/>
    </xf>
    <xf numFmtId="176" fontId="6" fillId="0" borderId="13" xfId="46" applyNumberFormat="1" applyFont="1" applyFill="1" applyBorder="1" applyAlignment="1">
      <alignment horizontal="center" vertical="center" textRotation="255"/>
      <protection/>
    </xf>
    <xf numFmtId="0" fontId="6" fillId="0" borderId="13" xfId="0" applyFont="1" applyFill="1" applyBorder="1" applyAlignment="1">
      <alignment horizontal="center" vertical="center"/>
    </xf>
    <xf numFmtId="0" fontId="7" fillId="0" borderId="12" xfId="46" applyFont="1" applyFill="1" applyBorder="1" applyAlignment="1">
      <alignment horizontal="center" vertical="center" textRotation="255" wrapText="1"/>
      <protection/>
    </xf>
    <xf numFmtId="0" fontId="7" fillId="0" borderId="13" xfId="46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177" fontId="33" fillId="0" borderId="13" xfId="46" applyNumberFormat="1" applyFont="1" applyFill="1" applyBorder="1" applyAlignment="1">
      <alignment horizontal="center" vertical="center"/>
      <protection/>
    </xf>
    <xf numFmtId="177" fontId="7" fillId="0" borderId="13" xfId="46" applyNumberFormat="1" applyFont="1" applyFill="1" applyBorder="1" applyAlignment="1">
      <alignment horizontal="center" vertical="center" wrapText="1"/>
      <protection/>
    </xf>
    <xf numFmtId="0" fontId="7" fillId="0" borderId="13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 wrapText="1"/>
      <protection/>
    </xf>
    <xf numFmtId="177" fontId="7" fillId="0" borderId="13" xfId="46" applyNumberFormat="1" applyFont="1" applyFill="1" applyBorder="1" applyAlignment="1">
      <alignment horizontal="center" vertical="center"/>
      <protection/>
    </xf>
    <xf numFmtId="0" fontId="33" fillId="0" borderId="13" xfId="46" applyFont="1" applyFill="1" applyBorder="1" applyAlignment="1">
      <alignment horizontal="center" vertical="center" wrapText="1"/>
      <protection/>
    </xf>
    <xf numFmtId="177" fontId="33" fillId="0" borderId="13" xfId="46" applyNumberFormat="1" applyFont="1" applyFill="1" applyBorder="1" applyAlignment="1">
      <alignment horizontal="center" vertical="center" wrapText="1"/>
      <protection/>
    </xf>
    <xf numFmtId="177" fontId="7" fillId="0" borderId="14" xfId="46" applyNumberFormat="1" applyFont="1" applyFill="1" applyBorder="1" applyAlignment="1">
      <alignment horizontal="center" vertical="center"/>
      <protection/>
    </xf>
    <xf numFmtId="177" fontId="7" fillId="0" borderId="14" xfId="46" applyNumberFormat="1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7" fillId="0" borderId="15" xfId="46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center" wrapText="1"/>
      <protection/>
    </xf>
    <xf numFmtId="0" fontId="6" fillId="24" borderId="13" xfId="46" applyFont="1" applyFill="1" applyBorder="1" applyAlignment="1">
      <alignment horizontal="center" vertical="center" wrapText="1"/>
      <protection/>
    </xf>
    <xf numFmtId="0" fontId="6" fillId="24" borderId="13" xfId="46" applyFont="1" applyFill="1" applyBorder="1">
      <alignment/>
      <protection/>
    </xf>
    <xf numFmtId="177" fontId="6" fillId="24" borderId="13" xfId="46" applyNumberFormat="1" applyFont="1" applyFill="1" applyBorder="1" applyAlignment="1">
      <alignment horizontal="center" vertical="center"/>
      <protection/>
    </xf>
    <xf numFmtId="0" fontId="7" fillId="0" borderId="13" xfId="46" applyFont="1" applyBorder="1" applyAlignment="1">
      <alignment horizontal="center" vertical="center" textRotation="255" wrapText="1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34" fillId="0" borderId="13" xfId="46" applyFont="1" applyFill="1" applyBorder="1" applyAlignment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177" fontId="33" fillId="0" borderId="14" xfId="46" applyNumberFormat="1" applyFont="1" applyFill="1" applyBorder="1" applyAlignment="1">
      <alignment horizontal="center" vertical="center"/>
      <protection/>
    </xf>
    <xf numFmtId="177" fontId="33" fillId="0" borderId="14" xfId="46" applyNumberFormat="1" applyFont="1" applyFill="1" applyBorder="1" applyAlignment="1">
      <alignment horizontal="center" vertical="center" wrapText="1"/>
      <protection/>
    </xf>
    <xf numFmtId="0" fontId="33" fillId="0" borderId="14" xfId="46" applyFont="1" applyFill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46" applyFont="1" applyFill="1" applyBorder="1">
      <alignment/>
      <protection/>
    </xf>
    <xf numFmtId="0" fontId="33" fillId="0" borderId="13" xfId="46" applyFont="1" applyFill="1" applyBorder="1" applyAlignment="1">
      <alignment horizontal="center" vertical="center"/>
      <protection/>
    </xf>
    <xf numFmtId="0" fontId="33" fillId="0" borderId="13" xfId="46" applyFont="1" applyFill="1" applyBorder="1">
      <alignment/>
      <protection/>
    </xf>
    <xf numFmtId="0" fontId="7" fillId="0" borderId="13" xfId="0" applyFont="1" applyBorder="1" applyAlignment="1">
      <alignment horizontal="center" vertical="center" wrapText="1"/>
    </xf>
    <xf numFmtId="0" fontId="6" fillId="24" borderId="19" xfId="46" applyFont="1" applyFill="1" applyBorder="1" applyAlignment="1">
      <alignment horizontal="center" vertical="center" wrapText="1"/>
      <protection/>
    </xf>
    <xf numFmtId="0" fontId="6" fillId="24" borderId="20" xfId="46" applyFont="1" applyFill="1" applyBorder="1" applyAlignment="1">
      <alignment horizontal="center" vertical="center" wrapText="1"/>
      <protection/>
    </xf>
    <xf numFmtId="0" fontId="6" fillId="24" borderId="17" xfId="46" applyFont="1" applyFill="1" applyBorder="1" applyAlignment="1">
      <alignment horizontal="center" vertical="center" wrapText="1"/>
      <protection/>
    </xf>
    <xf numFmtId="177" fontId="6" fillId="24" borderId="13" xfId="46" applyNumberFormat="1" applyFont="1" applyFill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textRotation="255" wrapText="1"/>
      <protection/>
    </xf>
    <xf numFmtId="0" fontId="7" fillId="0" borderId="14" xfId="46" applyFont="1" applyFill="1" applyBorder="1" applyAlignment="1">
      <alignment horizontal="center" vertical="center"/>
      <protection/>
    </xf>
    <xf numFmtId="177" fontId="33" fillId="0" borderId="14" xfId="46" applyNumberFormat="1" applyFont="1" applyFill="1" applyBorder="1" applyAlignment="1">
      <alignment horizontal="center" vertical="center"/>
      <protection/>
    </xf>
    <xf numFmtId="177" fontId="7" fillId="0" borderId="14" xfId="46" applyNumberFormat="1" applyFont="1" applyFill="1" applyBorder="1" applyAlignment="1">
      <alignment horizontal="center" vertical="center" wrapText="1"/>
      <protection/>
    </xf>
    <xf numFmtId="0" fontId="7" fillId="0" borderId="15" xfId="46" applyFont="1" applyFill="1" applyBorder="1" applyAlignment="1">
      <alignment horizontal="center" vertical="center"/>
      <protection/>
    </xf>
    <xf numFmtId="177" fontId="33" fillId="0" borderId="15" xfId="46" applyNumberFormat="1" applyFont="1" applyFill="1" applyBorder="1" applyAlignment="1">
      <alignment horizontal="center" vertical="center"/>
      <protection/>
    </xf>
    <xf numFmtId="177" fontId="7" fillId="0" borderId="15" xfId="46" applyNumberFormat="1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center"/>
      <protection/>
    </xf>
    <xf numFmtId="177" fontId="33" fillId="0" borderId="18" xfId="46" applyNumberFormat="1" applyFont="1" applyFill="1" applyBorder="1" applyAlignment="1">
      <alignment horizontal="center" vertical="center"/>
      <protection/>
    </xf>
    <xf numFmtId="177" fontId="7" fillId="0" borderId="18" xfId="46" applyNumberFormat="1" applyFont="1" applyFill="1" applyBorder="1" applyAlignment="1">
      <alignment horizontal="center" vertical="center" wrapText="1"/>
      <protection/>
    </xf>
    <xf numFmtId="0" fontId="33" fillId="0" borderId="14" xfId="46" applyFont="1" applyFill="1" applyBorder="1" applyAlignment="1">
      <alignment horizontal="center" vertical="center"/>
      <protection/>
    </xf>
    <xf numFmtId="0" fontId="33" fillId="0" borderId="15" xfId="46" applyFont="1" applyFill="1" applyBorder="1" applyAlignment="1">
      <alignment horizontal="center" vertical="center"/>
      <protection/>
    </xf>
    <xf numFmtId="0" fontId="33" fillId="0" borderId="18" xfId="46" applyFont="1" applyFill="1" applyBorder="1" applyAlignment="1">
      <alignment horizontal="center" vertical="center"/>
      <protection/>
    </xf>
    <xf numFmtId="0" fontId="35" fillId="0" borderId="0" xfId="46" applyFont="1" applyFill="1" applyBorder="1" applyAlignment="1">
      <alignment horizontal="center"/>
      <protection/>
    </xf>
    <xf numFmtId="0" fontId="36" fillId="0" borderId="11" xfId="46" applyFont="1" applyFill="1" applyBorder="1" applyAlignment="1">
      <alignment horizontal="center" vertical="center"/>
      <protection/>
    </xf>
    <xf numFmtId="0" fontId="36" fillId="0" borderId="13" xfId="46" applyFont="1" applyFill="1" applyBorder="1" applyAlignment="1">
      <alignment horizontal="center" vertical="center"/>
      <protection/>
    </xf>
    <xf numFmtId="0" fontId="36" fillId="0" borderId="13" xfId="0" applyFont="1" applyFill="1" applyBorder="1" applyAlignment="1">
      <alignment horizontal="center" vertical="center"/>
    </xf>
    <xf numFmtId="0" fontId="33" fillId="0" borderId="14" xfId="46" applyFont="1" applyFill="1" applyBorder="1" applyAlignment="1">
      <alignment horizontal="center" vertical="center"/>
      <protection/>
    </xf>
    <xf numFmtId="49" fontId="5" fillId="0" borderId="0" xfId="46" applyNumberFormat="1" applyFont="1" applyFill="1" applyBorder="1" applyAlignment="1">
      <alignment horizontal="center"/>
      <protection/>
    </xf>
    <xf numFmtId="49" fontId="6" fillId="0" borderId="0" xfId="46" applyNumberFormat="1" applyFont="1" applyFill="1" applyBorder="1" applyAlignment="1">
      <alignment horizontal="center"/>
      <protection/>
    </xf>
    <xf numFmtId="49" fontId="6" fillId="0" borderId="11" xfId="46" applyNumberFormat="1" applyFont="1" applyFill="1" applyBorder="1" applyAlignment="1">
      <alignment horizontal="center" vertical="center"/>
      <protection/>
    </xf>
    <xf numFmtId="49" fontId="6" fillId="0" borderId="21" xfId="46" applyNumberFormat="1" applyFont="1" applyFill="1" applyBorder="1" applyAlignment="1">
      <alignment horizontal="center" vertical="center"/>
      <protection/>
    </xf>
    <xf numFmtId="49" fontId="6" fillId="0" borderId="13" xfId="46" applyNumberFormat="1" applyFont="1" applyFill="1" applyBorder="1" applyAlignment="1">
      <alignment horizontal="center" vertical="center" wrapText="1"/>
      <protection/>
    </xf>
    <xf numFmtId="49" fontId="6" fillId="0" borderId="22" xfId="46" applyNumberFormat="1" applyFont="1" applyFill="1" applyBorder="1" applyAlignment="1">
      <alignment horizontal="center" vertical="center" wrapText="1"/>
      <protection/>
    </xf>
    <xf numFmtId="49" fontId="7" fillId="0" borderId="13" xfId="46" applyNumberFormat="1" applyFont="1" applyFill="1" applyBorder="1" applyAlignment="1">
      <alignment horizontal="center" vertical="center"/>
      <protection/>
    </xf>
    <xf numFmtId="49" fontId="7" fillId="0" borderId="22" xfId="46" applyNumberFormat="1" applyFont="1" applyFill="1" applyBorder="1" applyAlignment="1">
      <alignment horizontal="center" vertical="center"/>
      <protection/>
    </xf>
    <xf numFmtId="49" fontId="7" fillId="0" borderId="14" xfId="46" applyNumberFormat="1" applyFont="1" applyFill="1" applyBorder="1" applyAlignment="1">
      <alignment horizontal="center" vertical="center"/>
      <protection/>
    </xf>
    <xf numFmtId="49" fontId="7" fillId="0" borderId="23" xfId="46" applyNumberFormat="1" applyFont="1" applyFill="1" applyBorder="1" applyAlignment="1">
      <alignment horizontal="center" vertical="center"/>
      <protection/>
    </xf>
    <xf numFmtId="0" fontId="7" fillId="0" borderId="22" xfId="46" applyNumberFormat="1" applyFont="1" applyFill="1" applyBorder="1" applyAlignment="1">
      <alignment horizontal="center" vertical="center"/>
      <protection/>
    </xf>
    <xf numFmtId="49" fontId="6" fillId="24" borderId="22" xfId="46" applyNumberFormat="1" applyFont="1" applyFill="1" applyBorder="1" applyAlignment="1">
      <alignment horizontal="center" vertical="center"/>
      <protection/>
    </xf>
    <xf numFmtId="49" fontId="7" fillId="0" borderId="13" xfId="46" applyNumberFormat="1" applyFont="1" applyFill="1" applyBorder="1" applyAlignment="1">
      <alignment horizontal="center"/>
      <protection/>
    </xf>
    <xf numFmtId="49" fontId="7" fillId="24" borderId="22" xfId="46" applyNumberFormat="1" applyFont="1" applyFill="1" applyBorder="1" applyAlignment="1">
      <alignment horizontal="center" vertical="center"/>
      <protection/>
    </xf>
    <xf numFmtId="49" fontId="7" fillId="0" borderId="23" xfId="46" applyNumberFormat="1" applyFont="1" applyFill="1" applyBorder="1" applyAlignment="1">
      <alignment horizontal="center" vertical="center"/>
      <protection/>
    </xf>
    <xf numFmtId="49" fontId="7" fillId="0" borderId="24" xfId="46" applyNumberFormat="1" applyFont="1" applyFill="1" applyBorder="1" applyAlignment="1">
      <alignment horizontal="center" vertical="center"/>
      <protection/>
    </xf>
    <xf numFmtId="49" fontId="7" fillId="0" borderId="25" xfId="46" applyNumberFormat="1" applyFont="1" applyFill="1" applyBorder="1" applyAlignment="1">
      <alignment horizontal="center" vertical="center"/>
      <protection/>
    </xf>
    <xf numFmtId="0" fontId="7" fillId="0" borderId="18" xfId="46" applyFon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 wrapText="1"/>
    </xf>
    <xf numFmtId="0" fontId="6" fillId="24" borderId="13" xfId="46" applyFont="1" applyFill="1" applyBorder="1" applyAlignment="1">
      <alignment horizontal="center" vertical="center"/>
      <protection/>
    </xf>
    <xf numFmtId="0" fontId="7" fillId="0" borderId="26" xfId="46" applyFont="1" applyFill="1" applyBorder="1" applyAlignment="1">
      <alignment horizontal="center" vertical="center" wrapText="1"/>
      <protection/>
    </xf>
    <xf numFmtId="0" fontId="7" fillId="0" borderId="27" xfId="46" applyFont="1" applyFill="1" applyBorder="1" applyAlignment="1">
      <alignment horizontal="center" vertical="center" wrapText="1"/>
      <protection/>
    </xf>
    <xf numFmtId="0" fontId="7" fillId="0" borderId="28" xfId="46" applyFont="1" applyFill="1" applyBorder="1" applyAlignment="1">
      <alignment horizontal="center" vertical="center" wrapText="1"/>
      <protection/>
    </xf>
    <xf numFmtId="0" fontId="7" fillId="0" borderId="29" xfId="46" applyFont="1" applyFill="1" applyBorder="1" applyAlignment="1">
      <alignment horizontal="center" vertical="center" wrapText="1"/>
      <protection/>
    </xf>
    <xf numFmtId="0" fontId="7" fillId="0" borderId="0" xfId="46" applyFont="1" applyFill="1" applyAlignment="1">
      <alignment horizontal="center" vertical="center" wrapText="1"/>
      <protection/>
    </xf>
    <xf numFmtId="0" fontId="7" fillId="0" borderId="30" xfId="46" applyFont="1" applyFill="1" applyBorder="1" applyAlignment="1">
      <alignment horizontal="center" vertical="center" wrapText="1"/>
      <protection/>
    </xf>
    <xf numFmtId="0" fontId="7" fillId="0" borderId="29" xfId="46" applyFont="1" applyFill="1" applyBorder="1" applyAlignment="1">
      <alignment horizontal="center" vertical="center" wrapText="1"/>
      <protection/>
    </xf>
    <xf numFmtId="0" fontId="7" fillId="0" borderId="30" xfId="46" applyFont="1" applyFill="1" applyBorder="1" applyAlignment="1">
      <alignment horizontal="center" vertical="center" wrapText="1"/>
      <protection/>
    </xf>
    <xf numFmtId="0" fontId="36" fillId="0" borderId="13" xfId="46" applyFont="1" applyFill="1" applyBorder="1" applyAlignment="1">
      <alignment horizontal="center" vertical="center" wrapText="1"/>
      <protection/>
    </xf>
    <xf numFmtId="0" fontId="7" fillId="0" borderId="31" xfId="46" applyFont="1" applyFill="1" applyBorder="1" applyAlignment="1">
      <alignment horizontal="center" vertical="center" wrapText="1"/>
      <protection/>
    </xf>
    <xf numFmtId="0" fontId="7" fillId="0" borderId="32" xfId="46" applyFont="1" applyFill="1" applyBorder="1" applyAlignment="1">
      <alignment horizontal="center" vertical="center" wrapText="1"/>
      <protection/>
    </xf>
    <xf numFmtId="0" fontId="7" fillId="0" borderId="33" xfId="46" applyFont="1" applyFill="1" applyBorder="1" applyAlignment="1">
      <alignment horizontal="center" vertical="center" wrapText="1"/>
      <protection/>
    </xf>
    <xf numFmtId="0" fontId="6" fillId="24" borderId="34" xfId="46" applyFont="1" applyFill="1" applyBorder="1" applyAlignment="1">
      <alignment horizontal="center" vertical="center"/>
      <protection/>
    </xf>
    <xf numFmtId="0" fontId="6" fillId="24" borderId="35" xfId="46" applyFont="1" applyFill="1" applyBorder="1" applyAlignment="1">
      <alignment horizontal="center" vertical="center"/>
      <protection/>
    </xf>
    <xf numFmtId="177" fontId="6" fillId="24" borderId="35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7" fillId="0" borderId="0" xfId="46" applyFont="1" applyAlignment="1">
      <alignment horizontal="center" vertical="center" wrapText="1"/>
      <protection/>
    </xf>
    <xf numFmtId="49" fontId="7" fillId="24" borderId="13" xfId="46" applyNumberFormat="1" applyFont="1" applyFill="1" applyBorder="1" applyAlignment="1">
      <alignment horizontal="center" vertical="center"/>
      <protection/>
    </xf>
    <xf numFmtId="49" fontId="7" fillId="24" borderId="35" xfId="46" applyNumberFormat="1" applyFont="1" applyFill="1" applyBorder="1" applyAlignment="1">
      <alignment horizontal="center" vertical="center"/>
      <protection/>
    </xf>
    <xf numFmtId="49" fontId="7" fillId="24" borderId="36" xfId="46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39电气自动化技术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sxdzj.org/uploadfile/2018/0518/20180518044820339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F98"/>
  <sheetViews>
    <sheetView tabSelected="1" zoomScale="115" zoomScaleNormal="115" workbookViewId="0" topLeftCell="A1">
      <pane xSplit="7" ySplit="4" topLeftCell="H5" activePane="bottomRight" state="frozen"/>
      <selection pane="bottomRight" activeCell="W10" sqref="W10"/>
    </sheetView>
  </sheetViews>
  <sheetFormatPr defaultColWidth="9.00390625" defaultRowHeight="14.25"/>
  <cols>
    <col min="1" max="1" width="3.625" style="1" customWidth="1"/>
    <col min="2" max="2" width="4.50390625" style="1" customWidth="1"/>
    <col min="3" max="3" width="4.875" style="1" customWidth="1"/>
    <col min="4" max="4" width="3.25390625" style="1" customWidth="1"/>
    <col min="5" max="5" width="23.75390625" style="1" customWidth="1"/>
    <col min="6" max="6" width="4.875" style="1" customWidth="1"/>
    <col min="7" max="7" width="4.00390625" style="1" customWidth="1"/>
    <col min="8" max="12" width="3.75390625" style="2" customWidth="1"/>
    <col min="13" max="14" width="3.75390625" style="3" customWidth="1"/>
    <col min="15" max="17" width="3.75390625" style="2" customWidth="1"/>
    <col min="18" max="18" width="3.625" style="4" customWidth="1"/>
    <col min="19" max="19" width="3.625" style="5" customWidth="1"/>
    <col min="20" max="239" width="9.00390625" style="1" customWidth="1"/>
  </cols>
  <sheetData>
    <row r="1" spans="1:19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9"/>
      <c r="N1" s="69"/>
      <c r="O1" s="6"/>
      <c r="P1" s="6"/>
      <c r="Q1" s="6"/>
      <c r="R1" s="74"/>
      <c r="S1" s="75"/>
    </row>
    <row r="2" spans="1:19" ht="13.5" customHeight="1">
      <c r="A2" s="7" t="s">
        <v>1</v>
      </c>
      <c r="B2" s="8"/>
      <c r="C2" s="9" t="s">
        <v>2</v>
      </c>
      <c r="D2" s="10" t="s">
        <v>3</v>
      </c>
      <c r="E2" s="8" t="s">
        <v>4</v>
      </c>
      <c r="F2" s="10" t="s">
        <v>5</v>
      </c>
      <c r="G2" s="11" t="s">
        <v>6</v>
      </c>
      <c r="H2" s="8" t="s">
        <v>7</v>
      </c>
      <c r="I2" s="8"/>
      <c r="J2" s="8"/>
      <c r="K2" s="8"/>
      <c r="L2" s="8"/>
      <c r="M2" s="70"/>
      <c r="N2" s="70"/>
      <c r="O2" s="8"/>
      <c r="P2" s="8"/>
      <c r="Q2" s="8"/>
      <c r="R2" s="76" t="s">
        <v>8</v>
      </c>
      <c r="S2" s="77"/>
    </row>
    <row r="3" spans="1:19" ht="13.5" customHeight="1">
      <c r="A3" s="12"/>
      <c r="B3" s="13"/>
      <c r="C3" s="14"/>
      <c r="D3" s="15"/>
      <c r="E3" s="13"/>
      <c r="F3" s="15"/>
      <c r="G3" s="16"/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71" t="s">
        <v>14</v>
      </c>
      <c r="N3" s="71">
        <v>3</v>
      </c>
      <c r="O3" s="13" t="s">
        <v>15</v>
      </c>
      <c r="P3" s="13" t="s">
        <v>16</v>
      </c>
      <c r="Q3" s="13" t="s">
        <v>17</v>
      </c>
      <c r="R3" s="78" t="s">
        <v>18</v>
      </c>
      <c r="S3" s="79" t="s">
        <v>19</v>
      </c>
    </row>
    <row r="4" spans="1:19" ht="13.5" customHeight="1">
      <c r="A4" s="12"/>
      <c r="B4" s="13"/>
      <c r="C4" s="14"/>
      <c r="D4" s="15"/>
      <c r="E4" s="13"/>
      <c r="F4" s="15"/>
      <c r="G4" s="16"/>
      <c r="H4" s="17" t="s">
        <v>20</v>
      </c>
      <c r="I4" s="17" t="s">
        <v>21</v>
      </c>
      <c r="J4" s="17" t="s">
        <v>21</v>
      </c>
      <c r="K4" s="17" t="s">
        <v>22</v>
      </c>
      <c r="L4" s="17" t="s">
        <v>22</v>
      </c>
      <c r="M4" s="72" t="s">
        <v>21</v>
      </c>
      <c r="N4" s="72" t="s">
        <v>20</v>
      </c>
      <c r="O4" s="17" t="s">
        <v>22</v>
      </c>
      <c r="P4" s="17" t="s">
        <v>23</v>
      </c>
      <c r="Q4" s="17" t="s">
        <v>24</v>
      </c>
      <c r="R4" s="78"/>
      <c r="S4" s="79"/>
    </row>
    <row r="5" spans="1:19" ht="12.75" customHeight="1">
      <c r="A5" s="18" t="s">
        <v>25</v>
      </c>
      <c r="B5" s="19" t="s">
        <v>26</v>
      </c>
      <c r="C5" s="20" t="s">
        <v>27</v>
      </c>
      <c r="D5" s="19">
        <v>1</v>
      </c>
      <c r="E5" s="19" t="s">
        <v>28</v>
      </c>
      <c r="F5" s="21">
        <v>32</v>
      </c>
      <c r="G5" s="22">
        <v>2</v>
      </c>
      <c r="H5" s="23">
        <v>2</v>
      </c>
      <c r="I5" s="23"/>
      <c r="J5" s="23"/>
      <c r="K5" s="23"/>
      <c r="L5" s="23"/>
      <c r="M5" s="49"/>
      <c r="N5" s="49"/>
      <c r="O5" s="23"/>
      <c r="P5" s="19"/>
      <c r="Q5" s="19"/>
      <c r="R5" s="80"/>
      <c r="S5" s="81" t="s">
        <v>29</v>
      </c>
    </row>
    <row r="6" spans="1:19" ht="12.75" customHeight="1">
      <c r="A6" s="18"/>
      <c r="B6" s="19"/>
      <c r="C6" s="24"/>
      <c r="D6" s="19">
        <v>2</v>
      </c>
      <c r="E6" s="19" t="s">
        <v>30</v>
      </c>
      <c r="F6" s="25">
        <v>34</v>
      </c>
      <c r="G6" s="22">
        <v>2</v>
      </c>
      <c r="H6" s="19"/>
      <c r="I6" s="23">
        <v>2</v>
      </c>
      <c r="J6" s="19"/>
      <c r="K6" s="19"/>
      <c r="L6" s="19"/>
      <c r="M6" s="26"/>
      <c r="N6" s="26"/>
      <c r="O6" s="19"/>
      <c r="P6" s="19"/>
      <c r="Q6" s="19"/>
      <c r="R6" s="80"/>
      <c r="S6" s="81" t="s">
        <v>29</v>
      </c>
    </row>
    <row r="7" spans="1:19" ht="12.75" customHeight="1">
      <c r="A7" s="18"/>
      <c r="B7" s="19"/>
      <c r="C7" s="24"/>
      <c r="D7" s="19">
        <v>3</v>
      </c>
      <c r="E7" s="26" t="s">
        <v>31</v>
      </c>
      <c r="F7" s="21">
        <v>34</v>
      </c>
      <c r="G7" s="27">
        <v>2</v>
      </c>
      <c r="H7" s="26"/>
      <c r="I7" s="26"/>
      <c r="J7" s="49"/>
      <c r="K7" s="19"/>
      <c r="L7" s="26">
        <v>2</v>
      </c>
      <c r="M7" s="26"/>
      <c r="N7" s="26"/>
      <c r="O7" s="19"/>
      <c r="P7" s="19"/>
      <c r="Q7" s="19"/>
      <c r="R7" s="80"/>
      <c r="S7" s="81" t="s">
        <v>29</v>
      </c>
    </row>
    <row r="8" spans="1:19" ht="12.75" customHeight="1">
      <c r="A8" s="18"/>
      <c r="B8" s="19"/>
      <c r="C8" s="24"/>
      <c r="D8" s="19">
        <v>4</v>
      </c>
      <c r="E8" s="19" t="s">
        <v>32</v>
      </c>
      <c r="F8" s="25">
        <v>32</v>
      </c>
      <c r="G8" s="22">
        <v>2</v>
      </c>
      <c r="H8" s="19"/>
      <c r="I8" s="19"/>
      <c r="J8" s="19"/>
      <c r="K8" s="19">
        <v>2</v>
      </c>
      <c r="L8" s="19"/>
      <c r="M8" s="26"/>
      <c r="N8" s="26"/>
      <c r="O8" s="19"/>
      <c r="P8" s="19"/>
      <c r="Q8" s="19"/>
      <c r="R8" s="80"/>
      <c r="S8" s="81" t="s">
        <v>29</v>
      </c>
    </row>
    <row r="9" spans="1:19" ht="12.75" customHeight="1">
      <c r="A9" s="18"/>
      <c r="B9" s="19"/>
      <c r="C9" s="24"/>
      <c r="D9" s="19">
        <v>5</v>
      </c>
      <c r="E9" s="19" t="s">
        <v>33</v>
      </c>
      <c r="F9" s="25">
        <v>56</v>
      </c>
      <c r="G9" s="22">
        <v>3</v>
      </c>
      <c r="H9" s="19"/>
      <c r="I9" s="19"/>
      <c r="J9" s="19"/>
      <c r="K9" s="19"/>
      <c r="L9" s="19">
        <v>4</v>
      </c>
      <c r="M9" s="26"/>
      <c r="N9" s="26"/>
      <c r="O9" s="19"/>
      <c r="P9" s="19"/>
      <c r="Q9" s="19"/>
      <c r="R9" s="80"/>
      <c r="S9" s="81" t="s">
        <v>29</v>
      </c>
    </row>
    <row r="10" spans="1:19" ht="12.75" customHeight="1">
      <c r="A10" s="18"/>
      <c r="B10" s="19"/>
      <c r="C10" s="24"/>
      <c r="D10" s="19">
        <v>6</v>
      </c>
      <c r="E10" s="19" t="s">
        <v>34</v>
      </c>
      <c r="F10" s="21">
        <v>64</v>
      </c>
      <c r="G10" s="22">
        <v>4</v>
      </c>
      <c r="H10" s="19"/>
      <c r="I10" s="19"/>
      <c r="J10" s="19"/>
      <c r="K10" s="19"/>
      <c r="L10" s="19"/>
      <c r="M10" s="26"/>
      <c r="N10" s="26">
        <v>2</v>
      </c>
      <c r="O10" s="19">
        <v>2</v>
      </c>
      <c r="P10" s="19"/>
      <c r="Q10" s="19"/>
      <c r="R10" s="80"/>
      <c r="S10" s="81" t="s">
        <v>29</v>
      </c>
    </row>
    <row r="11" spans="1:19" ht="12.75" customHeight="1">
      <c r="A11" s="18"/>
      <c r="B11" s="19"/>
      <c r="C11" s="24"/>
      <c r="D11" s="19">
        <v>7</v>
      </c>
      <c r="E11" s="19" t="s">
        <v>35</v>
      </c>
      <c r="F11" s="25">
        <v>24</v>
      </c>
      <c r="G11" s="22">
        <v>1</v>
      </c>
      <c r="H11" s="19"/>
      <c r="I11" s="19"/>
      <c r="J11" s="19"/>
      <c r="K11" s="19"/>
      <c r="L11" s="19"/>
      <c r="M11" s="26"/>
      <c r="N11" s="26" t="s">
        <v>36</v>
      </c>
      <c r="O11" s="19" t="s">
        <v>36</v>
      </c>
      <c r="P11" s="19" t="s">
        <v>36</v>
      </c>
      <c r="Q11" s="19"/>
      <c r="R11" s="80"/>
      <c r="S11" s="81" t="s">
        <v>29</v>
      </c>
    </row>
    <row r="12" spans="1:19" ht="12.75" customHeight="1">
      <c r="A12" s="18"/>
      <c r="B12" s="19"/>
      <c r="C12" s="24"/>
      <c r="D12" s="19">
        <v>8</v>
      </c>
      <c r="E12" s="19" t="s">
        <v>37</v>
      </c>
      <c r="F12" s="25">
        <v>24</v>
      </c>
      <c r="G12" s="22">
        <v>1</v>
      </c>
      <c r="H12" s="19"/>
      <c r="I12" s="19"/>
      <c r="J12" s="19"/>
      <c r="K12" s="19"/>
      <c r="L12" s="19"/>
      <c r="M12" s="26" t="s">
        <v>38</v>
      </c>
      <c r="N12" s="26" t="s">
        <v>38</v>
      </c>
      <c r="O12" s="19"/>
      <c r="P12" s="19"/>
      <c r="Q12" s="19"/>
      <c r="R12" s="80"/>
      <c r="S12" s="81" t="s">
        <v>29</v>
      </c>
    </row>
    <row r="13" spans="1:19" ht="12.75" customHeight="1">
      <c r="A13" s="18"/>
      <c r="B13" s="19"/>
      <c r="C13" s="20" t="s">
        <v>39</v>
      </c>
      <c r="D13" s="20">
        <v>9</v>
      </c>
      <c r="E13" s="19" t="s">
        <v>40</v>
      </c>
      <c r="F13" s="28">
        <v>44</v>
      </c>
      <c r="G13" s="29">
        <v>2</v>
      </c>
      <c r="H13" s="20"/>
      <c r="I13" s="20"/>
      <c r="J13" s="20"/>
      <c r="K13" s="20"/>
      <c r="L13" s="20"/>
      <c r="M13" s="45"/>
      <c r="N13" s="45"/>
      <c r="O13" s="20"/>
      <c r="P13" s="45">
        <v>4</v>
      </c>
      <c r="Q13" s="20"/>
      <c r="R13" s="82"/>
      <c r="S13" s="83" t="s">
        <v>29</v>
      </c>
    </row>
    <row r="14" spans="1:19" ht="12.75" customHeight="1">
      <c r="A14" s="18"/>
      <c r="B14" s="19" t="s">
        <v>41</v>
      </c>
      <c r="C14" s="30" t="s">
        <v>27</v>
      </c>
      <c r="D14" s="20">
        <v>10</v>
      </c>
      <c r="E14" s="23" t="s">
        <v>42</v>
      </c>
      <c r="F14" s="25">
        <v>314</v>
      </c>
      <c r="G14" s="22">
        <v>17</v>
      </c>
      <c r="H14" s="23">
        <v>4</v>
      </c>
      <c r="I14" s="23">
        <v>4</v>
      </c>
      <c r="J14" s="23">
        <v>4</v>
      </c>
      <c r="K14" s="23">
        <v>4</v>
      </c>
      <c r="L14" s="23">
        <v>2</v>
      </c>
      <c r="M14" s="49">
        <v>2</v>
      </c>
      <c r="N14" s="49"/>
      <c r="O14" s="23"/>
      <c r="P14" s="19"/>
      <c r="Q14" s="19"/>
      <c r="R14" s="80" t="s">
        <v>43</v>
      </c>
      <c r="S14" s="81" t="s">
        <v>44</v>
      </c>
    </row>
    <row r="15" spans="1:19" ht="12.75" customHeight="1">
      <c r="A15" s="18"/>
      <c r="B15" s="19"/>
      <c r="C15" s="31"/>
      <c r="D15" s="20">
        <v>11</v>
      </c>
      <c r="E15" s="23" t="s">
        <v>45</v>
      </c>
      <c r="F15" s="25">
        <v>280</v>
      </c>
      <c r="G15" s="22">
        <v>16</v>
      </c>
      <c r="H15" s="23">
        <v>4</v>
      </c>
      <c r="I15" s="23">
        <v>4</v>
      </c>
      <c r="J15" s="23">
        <v>4</v>
      </c>
      <c r="K15" s="23">
        <v>4</v>
      </c>
      <c r="L15" s="23">
        <v>2</v>
      </c>
      <c r="M15" s="49"/>
      <c r="N15" s="49"/>
      <c r="O15" s="23"/>
      <c r="P15" s="19"/>
      <c r="Q15" s="19"/>
      <c r="R15" s="80" t="s">
        <v>43</v>
      </c>
      <c r="S15" s="84">
        <v>5</v>
      </c>
    </row>
    <row r="16" spans="1:19" ht="12.75" customHeight="1">
      <c r="A16" s="18"/>
      <c r="B16" s="19"/>
      <c r="C16" s="31"/>
      <c r="D16" s="20">
        <v>12</v>
      </c>
      <c r="E16" s="23" t="s">
        <v>46</v>
      </c>
      <c r="F16" s="25">
        <v>252</v>
      </c>
      <c r="G16" s="22">
        <v>14</v>
      </c>
      <c r="H16" s="23">
        <v>4</v>
      </c>
      <c r="I16" s="23">
        <v>4</v>
      </c>
      <c r="J16" s="23">
        <v>4</v>
      </c>
      <c r="K16" s="23">
        <v>4</v>
      </c>
      <c r="L16" s="23"/>
      <c r="M16" s="49"/>
      <c r="N16" s="49"/>
      <c r="O16" s="23"/>
      <c r="P16" s="19"/>
      <c r="Q16" s="19"/>
      <c r="R16" s="80" t="s">
        <v>47</v>
      </c>
      <c r="S16" s="84">
        <v>4</v>
      </c>
    </row>
    <row r="17" spans="1:19" ht="12.75" customHeight="1">
      <c r="A17" s="18"/>
      <c r="B17" s="19"/>
      <c r="C17" s="31"/>
      <c r="D17" s="20">
        <v>13</v>
      </c>
      <c r="E17" s="23" t="s">
        <v>48</v>
      </c>
      <c r="F17" s="25">
        <v>268</v>
      </c>
      <c r="G17" s="22">
        <v>15</v>
      </c>
      <c r="H17" s="23">
        <v>2</v>
      </c>
      <c r="I17" s="23">
        <v>2</v>
      </c>
      <c r="J17" s="23">
        <v>2</v>
      </c>
      <c r="K17" s="23">
        <v>2</v>
      </c>
      <c r="L17" s="23">
        <v>2</v>
      </c>
      <c r="M17" s="49">
        <v>2</v>
      </c>
      <c r="N17" s="49">
        <v>2</v>
      </c>
      <c r="O17" s="23">
        <v>2</v>
      </c>
      <c r="P17" s="19">
        <v>2</v>
      </c>
      <c r="Q17" s="19"/>
      <c r="R17" s="80"/>
      <c r="S17" s="81" t="s">
        <v>29</v>
      </c>
    </row>
    <row r="18" spans="1:19" ht="12.75" customHeight="1">
      <c r="A18" s="18"/>
      <c r="B18" s="19"/>
      <c r="C18" s="31"/>
      <c r="D18" s="20">
        <v>14</v>
      </c>
      <c r="E18" s="23" t="s">
        <v>49</v>
      </c>
      <c r="F18" s="25">
        <v>98</v>
      </c>
      <c r="G18" s="22">
        <v>5</v>
      </c>
      <c r="H18" s="23">
        <v>2</v>
      </c>
      <c r="I18" s="23">
        <v>4</v>
      </c>
      <c r="J18" s="23"/>
      <c r="K18" s="23"/>
      <c r="L18" s="23"/>
      <c r="M18" s="49"/>
      <c r="N18" s="49"/>
      <c r="O18" s="23"/>
      <c r="P18" s="19"/>
      <c r="Q18" s="19"/>
      <c r="R18" s="80"/>
      <c r="S18" s="81" t="s">
        <v>29</v>
      </c>
    </row>
    <row r="19" spans="1:19" ht="12.75" customHeight="1">
      <c r="A19" s="18"/>
      <c r="B19" s="19"/>
      <c r="C19" s="31"/>
      <c r="D19" s="20">
        <v>15</v>
      </c>
      <c r="E19" s="23" t="s">
        <v>50</v>
      </c>
      <c r="F19" s="25">
        <v>34</v>
      </c>
      <c r="G19" s="22">
        <v>2</v>
      </c>
      <c r="H19" s="23"/>
      <c r="I19" s="23"/>
      <c r="J19" s="23">
        <v>2</v>
      </c>
      <c r="K19" s="23"/>
      <c r="L19" s="23"/>
      <c r="M19" s="49"/>
      <c r="N19" s="49"/>
      <c r="O19" s="23"/>
      <c r="P19" s="19"/>
      <c r="Q19" s="19"/>
      <c r="R19" s="80"/>
      <c r="S19" s="81" t="s">
        <v>29</v>
      </c>
    </row>
    <row r="20" spans="1:19" ht="12.75" customHeight="1">
      <c r="A20" s="18"/>
      <c r="B20" s="19"/>
      <c r="C20" s="31"/>
      <c r="D20" s="20">
        <v>16</v>
      </c>
      <c r="E20" s="23" t="s">
        <v>51</v>
      </c>
      <c r="F20" s="25">
        <v>68</v>
      </c>
      <c r="G20" s="22">
        <v>4</v>
      </c>
      <c r="H20" s="23"/>
      <c r="I20" s="23">
        <v>2</v>
      </c>
      <c r="J20" s="23">
        <v>2</v>
      </c>
      <c r="K20" s="23"/>
      <c r="L20" s="23"/>
      <c r="M20" s="49"/>
      <c r="N20" s="49"/>
      <c r="O20" s="23"/>
      <c r="P20" s="19"/>
      <c r="Q20" s="19"/>
      <c r="R20" s="80"/>
      <c r="S20" s="81" t="s">
        <v>29</v>
      </c>
    </row>
    <row r="21" spans="1:19" ht="12.75" customHeight="1">
      <c r="A21" s="18"/>
      <c r="B21" s="19"/>
      <c r="C21" s="31"/>
      <c r="D21" s="20">
        <v>17</v>
      </c>
      <c r="E21" s="26" t="s">
        <v>52</v>
      </c>
      <c r="F21" s="21">
        <v>44</v>
      </c>
      <c r="G21" s="27">
        <v>2</v>
      </c>
      <c r="H21" s="19"/>
      <c r="I21" s="19"/>
      <c r="J21" s="19"/>
      <c r="K21" s="19"/>
      <c r="L21" s="19"/>
      <c r="M21" s="26"/>
      <c r="N21" s="26"/>
      <c r="O21" s="19"/>
      <c r="P21" s="26">
        <v>4</v>
      </c>
      <c r="Q21" s="19"/>
      <c r="R21" s="80"/>
      <c r="S21" s="81" t="s">
        <v>29</v>
      </c>
    </row>
    <row r="22" spans="1:19" ht="12.75" customHeight="1">
      <c r="A22" s="18"/>
      <c r="B22" s="19"/>
      <c r="C22" s="20" t="s">
        <v>39</v>
      </c>
      <c r="D22" s="20">
        <v>18</v>
      </c>
      <c r="E22" s="19" t="s">
        <v>53</v>
      </c>
      <c r="F22" s="28">
        <v>60</v>
      </c>
      <c r="G22" s="29">
        <v>3</v>
      </c>
      <c r="H22" s="32">
        <v>4</v>
      </c>
      <c r="I22" s="32"/>
      <c r="J22" s="32"/>
      <c r="K22" s="32"/>
      <c r="L22" s="32"/>
      <c r="M22" s="73"/>
      <c r="N22" s="73"/>
      <c r="O22" s="32"/>
      <c r="P22" s="20"/>
      <c r="Q22" s="20"/>
      <c r="R22" s="82"/>
      <c r="S22" s="83" t="s">
        <v>29</v>
      </c>
    </row>
    <row r="23" spans="1:19" ht="12.75" customHeight="1">
      <c r="A23" s="18"/>
      <c r="B23" s="33" t="s">
        <v>27</v>
      </c>
      <c r="C23" s="34"/>
      <c r="D23" s="20">
        <v>19</v>
      </c>
      <c r="E23" s="23" t="s">
        <v>54</v>
      </c>
      <c r="F23" s="21">
        <v>16</v>
      </c>
      <c r="G23" s="22">
        <v>1</v>
      </c>
      <c r="H23" s="23">
        <v>1</v>
      </c>
      <c r="I23" s="23"/>
      <c r="J23" s="23"/>
      <c r="K23" s="23"/>
      <c r="L23" s="23"/>
      <c r="M23" s="49"/>
      <c r="N23" s="49"/>
      <c r="O23" s="23"/>
      <c r="P23" s="23"/>
      <c r="Q23" s="23"/>
      <c r="R23" s="23"/>
      <c r="S23" s="83" t="s">
        <v>29</v>
      </c>
    </row>
    <row r="24" spans="1:19" ht="12.75" customHeight="1">
      <c r="A24" s="18"/>
      <c r="B24" s="35" t="s">
        <v>55</v>
      </c>
      <c r="C24" s="36"/>
      <c r="D24" s="36"/>
      <c r="E24" s="36"/>
      <c r="F24" s="37">
        <f>SUM(F5:F23)</f>
        <v>1778</v>
      </c>
      <c r="G24" s="37">
        <f aca="true" t="shared" si="0" ref="G24:Q24">SUM(G5:G23)</f>
        <v>98</v>
      </c>
      <c r="H24" s="37">
        <f t="shared" si="0"/>
        <v>23</v>
      </c>
      <c r="I24" s="37">
        <f t="shared" si="0"/>
        <v>22</v>
      </c>
      <c r="J24" s="37">
        <f t="shared" si="0"/>
        <v>18</v>
      </c>
      <c r="K24" s="37">
        <f t="shared" si="0"/>
        <v>16</v>
      </c>
      <c r="L24" s="37">
        <f t="shared" si="0"/>
        <v>12</v>
      </c>
      <c r="M24" s="37">
        <f t="shared" si="0"/>
        <v>4</v>
      </c>
      <c r="N24" s="37">
        <f t="shared" si="0"/>
        <v>4</v>
      </c>
      <c r="O24" s="37">
        <f t="shared" si="0"/>
        <v>4</v>
      </c>
      <c r="P24" s="37">
        <f t="shared" si="0"/>
        <v>10</v>
      </c>
      <c r="Q24" s="37">
        <v>0</v>
      </c>
      <c r="R24" s="37"/>
      <c r="S24" s="85"/>
    </row>
    <row r="25" spans="1:19" s="1" customFormat="1" ht="12.75" customHeight="1">
      <c r="A25" s="38" t="s">
        <v>56</v>
      </c>
      <c r="B25" s="39" t="s">
        <v>57</v>
      </c>
      <c r="C25" s="39" t="s">
        <v>27</v>
      </c>
      <c r="D25" s="19">
        <v>1</v>
      </c>
      <c r="E25" s="19" t="s">
        <v>58</v>
      </c>
      <c r="F25" s="25">
        <v>68</v>
      </c>
      <c r="G25" s="22">
        <v>4</v>
      </c>
      <c r="H25" s="19"/>
      <c r="I25" s="23">
        <v>4</v>
      </c>
      <c r="J25" s="23"/>
      <c r="K25" s="23"/>
      <c r="L25" s="23"/>
      <c r="M25" s="26"/>
      <c r="N25" s="26"/>
      <c r="O25" s="19"/>
      <c r="P25" s="19"/>
      <c r="Q25" s="19"/>
      <c r="R25" s="80" t="s">
        <v>29</v>
      </c>
      <c r="S25" s="81"/>
    </row>
    <row r="26" spans="1:19" s="1" customFormat="1" ht="12.75" customHeight="1">
      <c r="A26" s="38"/>
      <c r="B26" s="39"/>
      <c r="C26" s="39"/>
      <c r="D26" s="19">
        <v>2</v>
      </c>
      <c r="E26" s="26" t="s">
        <v>59</v>
      </c>
      <c r="F26" s="21">
        <v>102</v>
      </c>
      <c r="G26" s="27">
        <v>6</v>
      </c>
      <c r="H26" s="26"/>
      <c r="I26" s="49"/>
      <c r="J26" s="49">
        <v>6</v>
      </c>
      <c r="K26" s="23"/>
      <c r="L26" s="19"/>
      <c r="M26" s="26"/>
      <c r="N26" s="26"/>
      <c r="O26" s="19"/>
      <c r="P26" s="19"/>
      <c r="Q26" s="19"/>
      <c r="R26" s="80" t="s">
        <v>29</v>
      </c>
      <c r="S26" s="81"/>
    </row>
    <row r="27" spans="1:19" s="1" customFormat="1" ht="12.75" customHeight="1">
      <c r="A27" s="38"/>
      <c r="B27" s="39"/>
      <c r="C27" s="39"/>
      <c r="D27" s="19">
        <v>3</v>
      </c>
      <c r="E27" s="40" t="s">
        <v>60</v>
      </c>
      <c r="F27" s="25">
        <v>68</v>
      </c>
      <c r="G27" s="22">
        <v>4</v>
      </c>
      <c r="H27" s="19"/>
      <c r="I27" s="19"/>
      <c r="J27" s="19">
        <v>4</v>
      </c>
      <c r="K27" s="19"/>
      <c r="L27" s="19"/>
      <c r="M27" s="26"/>
      <c r="N27" s="26"/>
      <c r="O27" s="19"/>
      <c r="P27" s="19"/>
      <c r="Q27" s="19"/>
      <c r="R27" s="80"/>
      <c r="S27" s="81" t="s">
        <v>29</v>
      </c>
    </row>
    <row r="28" spans="1:19" s="1" customFormat="1" ht="12.75" customHeight="1">
      <c r="A28" s="38"/>
      <c r="B28" s="39"/>
      <c r="C28" s="39"/>
      <c r="D28" s="19">
        <v>4</v>
      </c>
      <c r="E28" s="26" t="s">
        <v>61</v>
      </c>
      <c r="F28" s="25">
        <v>56</v>
      </c>
      <c r="G28" s="22">
        <v>3</v>
      </c>
      <c r="H28" s="19"/>
      <c r="I28" s="23"/>
      <c r="J28" s="23"/>
      <c r="K28" s="23">
        <v>4</v>
      </c>
      <c r="L28" s="19"/>
      <c r="M28" s="26"/>
      <c r="N28" s="26"/>
      <c r="O28" s="19"/>
      <c r="P28" s="19"/>
      <c r="Q28" s="19"/>
      <c r="R28" s="80"/>
      <c r="S28" s="81" t="s">
        <v>29</v>
      </c>
    </row>
    <row r="29" spans="1:19" s="1" customFormat="1" ht="12.75" customHeight="1">
      <c r="A29" s="38"/>
      <c r="B29" s="39"/>
      <c r="C29" s="39"/>
      <c r="D29" s="19">
        <v>5</v>
      </c>
      <c r="E29" s="19" t="s">
        <v>62</v>
      </c>
      <c r="F29" s="25">
        <v>56</v>
      </c>
      <c r="G29" s="22">
        <v>3</v>
      </c>
      <c r="H29" s="19"/>
      <c r="I29" s="19"/>
      <c r="J29" s="19"/>
      <c r="K29" s="19">
        <v>4</v>
      </c>
      <c r="L29" s="19"/>
      <c r="M29" s="26"/>
      <c r="N29" s="26"/>
      <c r="O29" s="19"/>
      <c r="P29" s="19"/>
      <c r="Q29" s="19"/>
      <c r="R29" s="80" t="s">
        <v>29</v>
      </c>
      <c r="S29" s="81"/>
    </row>
    <row r="30" spans="1:19" s="1" customFormat="1" ht="12.75" customHeight="1">
      <c r="A30" s="38"/>
      <c r="B30" s="39" t="s">
        <v>63</v>
      </c>
      <c r="C30" s="39" t="s">
        <v>27</v>
      </c>
      <c r="D30" s="19">
        <v>6</v>
      </c>
      <c r="E30" s="26" t="s">
        <v>64</v>
      </c>
      <c r="F30" s="21">
        <v>56</v>
      </c>
      <c r="G30" s="27">
        <v>3</v>
      </c>
      <c r="H30" s="26"/>
      <c r="I30" s="26"/>
      <c r="J30" s="26"/>
      <c r="K30" s="26"/>
      <c r="L30" s="26">
        <v>4</v>
      </c>
      <c r="M30" s="26"/>
      <c r="N30" s="26"/>
      <c r="O30" s="19"/>
      <c r="P30" s="19"/>
      <c r="Q30" s="19"/>
      <c r="R30" s="80" t="s">
        <v>29</v>
      </c>
      <c r="S30" s="81"/>
    </row>
    <row r="31" spans="1:19" s="1" customFormat="1" ht="12.75" customHeight="1">
      <c r="A31" s="38"/>
      <c r="B31" s="39"/>
      <c r="C31" s="39"/>
      <c r="D31" s="19">
        <v>7</v>
      </c>
      <c r="E31" s="19" t="s">
        <v>65</v>
      </c>
      <c r="F31" s="25">
        <v>102</v>
      </c>
      <c r="G31" s="22">
        <v>6</v>
      </c>
      <c r="H31" s="19"/>
      <c r="I31" s="19"/>
      <c r="J31" s="19"/>
      <c r="K31" s="19"/>
      <c r="L31" s="19"/>
      <c r="M31" s="26">
        <v>6</v>
      </c>
      <c r="N31" s="26"/>
      <c r="O31" s="19"/>
      <c r="P31" s="19"/>
      <c r="Q31" s="19"/>
      <c r="R31" s="80" t="s">
        <v>29</v>
      </c>
      <c r="S31" s="81"/>
    </row>
    <row r="32" spans="1:19" s="1" customFormat="1" ht="12.75" customHeight="1">
      <c r="A32" s="38"/>
      <c r="B32" s="39"/>
      <c r="C32" s="39"/>
      <c r="D32" s="19">
        <v>8</v>
      </c>
      <c r="E32" s="19" t="s">
        <v>66</v>
      </c>
      <c r="F32" s="25">
        <v>102</v>
      </c>
      <c r="G32" s="22">
        <v>6</v>
      </c>
      <c r="H32" s="19"/>
      <c r="I32" s="19"/>
      <c r="J32" s="19"/>
      <c r="K32" s="19"/>
      <c r="L32" s="19"/>
      <c r="M32" s="26">
        <v>6</v>
      </c>
      <c r="N32" s="26"/>
      <c r="O32" s="19"/>
      <c r="P32" s="19"/>
      <c r="Q32" s="19"/>
      <c r="R32" s="80" t="s">
        <v>29</v>
      </c>
      <c r="S32" s="81"/>
    </row>
    <row r="33" spans="1:19" s="1" customFormat="1" ht="12.75" customHeight="1">
      <c r="A33" s="38"/>
      <c r="B33" s="39"/>
      <c r="C33" s="39"/>
      <c r="D33" s="19">
        <v>9</v>
      </c>
      <c r="E33" s="19" t="s">
        <v>67</v>
      </c>
      <c r="F33" s="25">
        <v>90</v>
      </c>
      <c r="G33" s="22">
        <v>5</v>
      </c>
      <c r="H33" s="19"/>
      <c r="I33" s="19"/>
      <c r="J33" s="19"/>
      <c r="K33" s="19"/>
      <c r="L33" s="19"/>
      <c r="M33" s="26"/>
      <c r="N33" s="26">
        <v>6</v>
      </c>
      <c r="O33" s="19"/>
      <c r="P33" s="19"/>
      <c r="Q33" s="19"/>
      <c r="R33" s="80" t="s">
        <v>29</v>
      </c>
      <c r="S33" s="81"/>
    </row>
    <row r="34" spans="1:19" s="1" customFormat="1" ht="12.75" customHeight="1">
      <c r="A34" s="38"/>
      <c r="B34" s="39"/>
      <c r="C34" s="39"/>
      <c r="D34" s="19">
        <v>10</v>
      </c>
      <c r="E34" s="19" t="s">
        <v>68</v>
      </c>
      <c r="F34" s="25">
        <v>84</v>
      </c>
      <c r="G34" s="22">
        <v>5</v>
      </c>
      <c r="H34" s="19"/>
      <c r="I34" s="19"/>
      <c r="J34" s="19"/>
      <c r="K34" s="19"/>
      <c r="L34" s="19"/>
      <c r="M34" s="26"/>
      <c r="N34" s="26"/>
      <c r="O34" s="19">
        <v>6</v>
      </c>
      <c r="P34" s="19"/>
      <c r="Q34" s="19"/>
      <c r="R34" s="80" t="s">
        <v>29</v>
      </c>
      <c r="S34" s="81"/>
    </row>
    <row r="35" spans="1:19" s="1" customFormat="1" ht="12.75" customHeight="1">
      <c r="A35" s="38"/>
      <c r="B35" s="39"/>
      <c r="C35" s="39"/>
      <c r="D35" s="19">
        <v>11</v>
      </c>
      <c r="E35" s="19" t="s">
        <v>69</v>
      </c>
      <c r="F35" s="25">
        <v>84</v>
      </c>
      <c r="G35" s="22">
        <v>5</v>
      </c>
      <c r="H35" s="19"/>
      <c r="I35" s="19"/>
      <c r="J35" s="19"/>
      <c r="K35" s="19"/>
      <c r="L35" s="19"/>
      <c r="M35" s="26"/>
      <c r="N35" s="26"/>
      <c r="O35" s="19">
        <v>6</v>
      </c>
      <c r="P35" s="19"/>
      <c r="Q35" s="19"/>
      <c r="R35" s="80" t="s">
        <v>29</v>
      </c>
      <c r="S35" s="81"/>
    </row>
    <row r="36" spans="1:19" s="1" customFormat="1" ht="12.75" customHeight="1">
      <c r="A36" s="38"/>
      <c r="B36" s="41" t="s">
        <v>70</v>
      </c>
      <c r="C36" s="41" t="s">
        <v>39</v>
      </c>
      <c r="D36" s="20">
        <v>12</v>
      </c>
      <c r="E36" s="19" t="s">
        <v>71</v>
      </c>
      <c r="F36" s="28">
        <v>84</v>
      </c>
      <c r="G36" s="29">
        <v>5</v>
      </c>
      <c r="H36" s="20"/>
      <c r="I36" s="20"/>
      <c r="J36" s="20"/>
      <c r="K36" s="20"/>
      <c r="L36" s="20"/>
      <c r="M36" s="45"/>
      <c r="N36" s="20">
        <v>6</v>
      </c>
      <c r="P36" s="20"/>
      <c r="Q36" s="20"/>
      <c r="R36" s="82" t="s">
        <v>29</v>
      </c>
      <c r="S36" s="83"/>
    </row>
    <row r="37" spans="1:19" s="1" customFormat="1" ht="12.75" customHeight="1">
      <c r="A37" s="38"/>
      <c r="B37" s="42"/>
      <c r="C37" s="42"/>
      <c r="D37" s="20">
        <v>13</v>
      </c>
      <c r="E37" s="26" t="s">
        <v>72</v>
      </c>
      <c r="F37" s="43">
        <v>66</v>
      </c>
      <c r="G37" s="44">
        <v>4</v>
      </c>
      <c r="H37" s="45"/>
      <c r="I37" s="45"/>
      <c r="J37" s="45"/>
      <c r="K37" s="45"/>
      <c r="L37" s="45"/>
      <c r="M37" s="45"/>
      <c r="N37" s="45"/>
      <c r="O37" s="45"/>
      <c r="P37" s="45">
        <v>6</v>
      </c>
      <c r="Q37" s="20"/>
      <c r="R37" s="82" t="s">
        <v>29</v>
      </c>
      <c r="S37" s="83"/>
    </row>
    <row r="38" spans="1:19" s="1" customFormat="1" ht="12.75" customHeight="1">
      <c r="A38" s="38"/>
      <c r="B38" s="42"/>
      <c r="C38" s="42"/>
      <c r="D38" s="20">
        <v>14</v>
      </c>
      <c r="E38" s="26" t="s">
        <v>73</v>
      </c>
      <c r="F38" s="43">
        <v>44</v>
      </c>
      <c r="G38" s="44">
        <v>2</v>
      </c>
      <c r="H38" s="45"/>
      <c r="I38" s="45"/>
      <c r="J38" s="45"/>
      <c r="K38" s="45"/>
      <c r="L38" s="45"/>
      <c r="M38" s="45"/>
      <c r="N38" s="45"/>
      <c r="O38" s="45"/>
      <c r="P38" s="45">
        <v>4</v>
      </c>
      <c r="Q38" s="20"/>
      <c r="R38" s="82" t="s">
        <v>29</v>
      </c>
      <c r="S38" s="83"/>
    </row>
    <row r="39" spans="1:19" s="1" customFormat="1" ht="12.75" customHeight="1">
      <c r="A39" s="38"/>
      <c r="B39" s="46"/>
      <c r="C39" s="42"/>
      <c r="D39" s="20">
        <v>15</v>
      </c>
      <c r="E39" s="19" t="s">
        <v>74</v>
      </c>
      <c r="F39" s="28">
        <v>84</v>
      </c>
      <c r="G39" s="29">
        <v>5</v>
      </c>
      <c r="H39" s="20"/>
      <c r="I39" s="20"/>
      <c r="J39" s="20"/>
      <c r="K39" s="20"/>
      <c r="L39" s="20">
        <v>6</v>
      </c>
      <c r="M39" s="45"/>
      <c r="N39" s="45"/>
      <c r="O39" s="20"/>
      <c r="P39" s="20"/>
      <c r="Q39" s="20"/>
      <c r="R39" s="82"/>
      <c r="S39" s="83" t="s">
        <v>29</v>
      </c>
    </row>
    <row r="40" spans="1:19" s="1" customFormat="1" ht="12.75" customHeight="1">
      <c r="A40" s="38"/>
      <c r="B40" s="47" t="s">
        <v>75</v>
      </c>
      <c r="C40" s="47" t="s">
        <v>27</v>
      </c>
      <c r="D40" s="20">
        <v>16</v>
      </c>
      <c r="E40" s="19" t="s">
        <v>76</v>
      </c>
      <c r="F40" s="25">
        <v>28</v>
      </c>
      <c r="G40" s="22">
        <v>2</v>
      </c>
      <c r="H40" s="19"/>
      <c r="I40" s="19" t="s">
        <v>77</v>
      </c>
      <c r="J40" s="19"/>
      <c r="K40" s="19"/>
      <c r="L40" s="19"/>
      <c r="M40" s="26"/>
      <c r="N40" s="26"/>
      <c r="O40" s="19"/>
      <c r="P40" s="19"/>
      <c r="Q40" s="19"/>
      <c r="R40" s="80"/>
      <c r="S40" s="81" t="s">
        <v>29</v>
      </c>
    </row>
    <row r="41" spans="1:19" s="1" customFormat="1" ht="12.75" customHeight="1">
      <c r="A41" s="38"/>
      <c r="B41" s="47"/>
      <c r="C41" s="47"/>
      <c r="D41" s="20">
        <v>17</v>
      </c>
      <c r="E41" s="19" t="s">
        <v>78</v>
      </c>
      <c r="F41" s="25">
        <v>28</v>
      </c>
      <c r="G41" s="22">
        <v>2</v>
      </c>
      <c r="H41" s="19"/>
      <c r="I41" s="19"/>
      <c r="J41" s="19" t="s">
        <v>77</v>
      </c>
      <c r="K41" s="19"/>
      <c r="L41" s="19"/>
      <c r="M41" s="21"/>
      <c r="N41" s="26"/>
      <c r="O41" s="19"/>
      <c r="P41" s="19"/>
      <c r="Q41" s="19"/>
      <c r="R41" s="80"/>
      <c r="S41" s="81" t="s">
        <v>29</v>
      </c>
    </row>
    <row r="42" spans="1:19" s="1" customFormat="1" ht="12.75" customHeight="1">
      <c r="A42" s="38"/>
      <c r="B42" s="47"/>
      <c r="C42" s="47"/>
      <c r="D42" s="20">
        <v>18</v>
      </c>
      <c r="E42" s="19" t="s">
        <v>79</v>
      </c>
      <c r="F42" s="25">
        <v>112</v>
      </c>
      <c r="G42" s="22">
        <v>6</v>
      </c>
      <c r="H42" s="19"/>
      <c r="I42" s="23"/>
      <c r="J42" s="23"/>
      <c r="K42" s="23" t="s">
        <v>80</v>
      </c>
      <c r="L42" s="19"/>
      <c r="M42" s="26"/>
      <c r="N42" s="26"/>
      <c r="O42" s="19"/>
      <c r="P42" s="19"/>
      <c r="Q42" s="19"/>
      <c r="R42" s="80"/>
      <c r="S42" s="81" t="s">
        <v>29</v>
      </c>
    </row>
    <row r="43" spans="1:19" s="1" customFormat="1" ht="12.75" customHeight="1">
      <c r="A43" s="38"/>
      <c r="B43" s="47"/>
      <c r="C43" s="47"/>
      <c r="D43" s="20">
        <v>19</v>
      </c>
      <c r="E43" s="19" t="s">
        <v>81</v>
      </c>
      <c r="F43" s="25">
        <v>112</v>
      </c>
      <c r="G43" s="22">
        <v>6</v>
      </c>
      <c r="H43" s="25"/>
      <c r="I43" s="25"/>
      <c r="J43" s="25"/>
      <c r="K43" s="25"/>
      <c r="L43" s="25" t="s">
        <v>80</v>
      </c>
      <c r="M43" s="50"/>
      <c r="N43" s="50"/>
      <c r="O43" s="48"/>
      <c r="P43" s="48"/>
      <c r="Q43" s="48"/>
      <c r="R43" s="86"/>
      <c r="S43" s="81" t="s">
        <v>29</v>
      </c>
    </row>
    <row r="44" spans="1:19" s="1" customFormat="1" ht="12.75" customHeight="1">
      <c r="A44" s="38"/>
      <c r="B44" s="47"/>
      <c r="C44" s="47"/>
      <c r="D44" s="20">
        <v>20</v>
      </c>
      <c r="E44" s="19" t="s">
        <v>82</v>
      </c>
      <c r="F44" s="25">
        <v>84</v>
      </c>
      <c r="G44" s="22">
        <v>5</v>
      </c>
      <c r="H44" s="19"/>
      <c r="I44" s="19"/>
      <c r="J44" s="19"/>
      <c r="K44" s="19"/>
      <c r="L44" s="19"/>
      <c r="M44" s="26"/>
      <c r="N44" s="26" t="s">
        <v>83</v>
      </c>
      <c r="O44" s="19"/>
      <c r="P44" s="19"/>
      <c r="Q44" s="19"/>
      <c r="R44" s="80"/>
      <c r="S44" s="81" t="s">
        <v>29</v>
      </c>
    </row>
    <row r="45" spans="1:19" s="1" customFormat="1" ht="12.75" customHeight="1">
      <c r="A45" s="38"/>
      <c r="B45" s="47"/>
      <c r="C45" s="47"/>
      <c r="D45" s="20">
        <v>21</v>
      </c>
      <c r="E45" s="19" t="s">
        <v>84</v>
      </c>
      <c r="F45" s="25">
        <v>112</v>
      </c>
      <c r="G45" s="22">
        <v>6</v>
      </c>
      <c r="H45" s="19"/>
      <c r="I45" s="23"/>
      <c r="J45" s="23"/>
      <c r="K45" s="23"/>
      <c r="L45" s="19"/>
      <c r="M45" s="26"/>
      <c r="N45" s="26"/>
      <c r="O45" s="19" t="s">
        <v>80</v>
      </c>
      <c r="P45" s="19"/>
      <c r="Q45" s="19"/>
      <c r="R45" s="80"/>
      <c r="S45" s="81" t="s">
        <v>29</v>
      </c>
    </row>
    <row r="46" spans="1:19" s="1" customFormat="1" ht="12.75" customHeight="1">
      <c r="A46" s="38"/>
      <c r="B46" s="47"/>
      <c r="C46" s="47"/>
      <c r="D46" s="20">
        <v>22</v>
      </c>
      <c r="E46" s="23" t="s">
        <v>85</v>
      </c>
      <c r="F46" s="25">
        <v>84</v>
      </c>
      <c r="G46" s="22">
        <v>5</v>
      </c>
      <c r="H46" s="48"/>
      <c r="I46" s="19"/>
      <c r="J46" s="19"/>
      <c r="K46" s="19"/>
      <c r="L46" s="23"/>
      <c r="M46" s="49"/>
      <c r="N46" s="49"/>
      <c r="O46" s="23"/>
      <c r="P46" s="19" t="s">
        <v>83</v>
      </c>
      <c r="Q46" s="19"/>
      <c r="R46" s="80"/>
      <c r="S46" s="81" t="s">
        <v>29</v>
      </c>
    </row>
    <row r="47" spans="1:19" s="1" customFormat="1" ht="12.75" customHeight="1">
      <c r="A47" s="38"/>
      <c r="B47" s="47"/>
      <c r="C47" s="47"/>
      <c r="D47" s="20">
        <v>23</v>
      </c>
      <c r="E47" s="49" t="s">
        <v>86</v>
      </c>
      <c r="F47" s="21">
        <v>60</v>
      </c>
      <c r="G47" s="27">
        <v>3</v>
      </c>
      <c r="H47" s="50"/>
      <c r="I47" s="26"/>
      <c r="J47" s="26"/>
      <c r="K47" s="26" t="s">
        <v>87</v>
      </c>
      <c r="L47" s="23"/>
      <c r="M47" s="49"/>
      <c r="N47" s="49"/>
      <c r="O47" s="23"/>
      <c r="P47" s="19"/>
      <c r="Q47" s="19"/>
      <c r="R47" s="81" t="s">
        <v>29</v>
      </c>
      <c r="S47" s="81"/>
    </row>
    <row r="48" spans="1:19" s="1" customFormat="1" ht="12.75" customHeight="1">
      <c r="A48" s="38"/>
      <c r="B48" s="51" t="s">
        <v>88</v>
      </c>
      <c r="C48" s="39" t="s">
        <v>27</v>
      </c>
      <c r="D48" s="20">
        <v>24</v>
      </c>
      <c r="E48" s="23" t="s">
        <v>89</v>
      </c>
      <c r="F48" s="25">
        <v>28</v>
      </c>
      <c r="G48" s="22">
        <v>2</v>
      </c>
      <c r="H48" s="19" t="s">
        <v>77</v>
      </c>
      <c r="I48" s="19"/>
      <c r="J48" s="19"/>
      <c r="K48" s="19"/>
      <c r="L48" s="23"/>
      <c r="M48" s="49"/>
      <c r="N48" s="49"/>
      <c r="O48" s="23"/>
      <c r="P48" s="23"/>
      <c r="Q48" s="19"/>
      <c r="R48" s="80"/>
      <c r="S48" s="81" t="s">
        <v>29</v>
      </c>
    </row>
    <row r="49" spans="1:19" ht="12.75" customHeight="1">
      <c r="A49" s="38"/>
      <c r="B49" s="51"/>
      <c r="C49" s="39"/>
      <c r="D49" s="20">
        <v>25</v>
      </c>
      <c r="E49" s="23" t="s">
        <v>90</v>
      </c>
      <c r="F49" s="25">
        <v>30</v>
      </c>
      <c r="G49" s="22">
        <v>1</v>
      </c>
      <c r="H49" s="19"/>
      <c r="I49" s="19"/>
      <c r="J49" s="19"/>
      <c r="K49" s="19"/>
      <c r="L49" s="19"/>
      <c r="M49" s="26" t="s">
        <v>77</v>
      </c>
      <c r="N49" s="26"/>
      <c r="O49" s="19"/>
      <c r="P49" s="19"/>
      <c r="Q49" s="19"/>
      <c r="R49" s="80"/>
      <c r="S49" s="81" t="s">
        <v>29</v>
      </c>
    </row>
    <row r="50" spans="1:19" ht="12.75" customHeight="1">
      <c r="A50" s="38"/>
      <c r="B50" s="51"/>
      <c r="C50" s="39"/>
      <c r="D50" s="20">
        <v>26</v>
      </c>
      <c r="E50" s="26" t="s">
        <v>91</v>
      </c>
      <c r="F50" s="21">
        <v>120</v>
      </c>
      <c r="G50" s="27">
        <v>4</v>
      </c>
      <c r="H50" s="49"/>
      <c r="I50" s="49"/>
      <c r="J50" s="49"/>
      <c r="K50" s="49"/>
      <c r="L50" s="49"/>
      <c r="M50" s="49"/>
      <c r="N50" s="49"/>
      <c r="O50" s="49"/>
      <c r="P50" s="26" t="s">
        <v>80</v>
      </c>
      <c r="Q50" s="19"/>
      <c r="R50" s="80"/>
      <c r="S50" s="81" t="s">
        <v>29</v>
      </c>
    </row>
    <row r="51" spans="1:19" ht="12.75" customHeight="1">
      <c r="A51" s="38"/>
      <c r="B51" s="51"/>
      <c r="C51" s="39"/>
      <c r="D51" s="20">
        <v>27</v>
      </c>
      <c r="E51" s="26" t="s">
        <v>92</v>
      </c>
      <c r="F51" s="21">
        <v>540</v>
      </c>
      <c r="G51" s="27">
        <v>18</v>
      </c>
      <c r="H51" s="26"/>
      <c r="I51" s="26"/>
      <c r="J51" s="26"/>
      <c r="K51" s="26"/>
      <c r="L51" s="26"/>
      <c r="M51" s="26"/>
      <c r="N51" s="26"/>
      <c r="O51" s="26"/>
      <c r="P51" s="26"/>
      <c r="Q51" s="26" t="s">
        <v>93</v>
      </c>
      <c r="R51" s="80"/>
      <c r="S51" s="81" t="s">
        <v>29</v>
      </c>
    </row>
    <row r="52" spans="1:19" ht="12.75" customHeight="1">
      <c r="A52" s="52" t="s">
        <v>94</v>
      </c>
      <c r="B52" s="53"/>
      <c r="C52" s="53"/>
      <c r="D52" s="53"/>
      <c r="E52" s="54"/>
      <c r="F52" s="55">
        <f>SUM(F25:F51)</f>
        <v>2484</v>
      </c>
      <c r="G52" s="55">
        <f aca="true" t="shared" si="1" ref="G52:Q52">SUM(G25:G51)</f>
        <v>126</v>
      </c>
      <c r="H52" s="55">
        <f t="shared" si="1"/>
        <v>0</v>
      </c>
      <c r="I52" s="55">
        <f t="shared" si="1"/>
        <v>4</v>
      </c>
      <c r="J52" s="55">
        <f t="shared" si="1"/>
        <v>10</v>
      </c>
      <c r="K52" s="55">
        <f t="shared" si="1"/>
        <v>8</v>
      </c>
      <c r="L52" s="55">
        <f t="shared" si="1"/>
        <v>10</v>
      </c>
      <c r="M52" s="55">
        <f t="shared" si="1"/>
        <v>12</v>
      </c>
      <c r="N52" s="55">
        <f t="shared" si="1"/>
        <v>12</v>
      </c>
      <c r="O52" s="55">
        <f t="shared" si="1"/>
        <v>12</v>
      </c>
      <c r="P52" s="55">
        <f t="shared" si="1"/>
        <v>10</v>
      </c>
      <c r="Q52" s="55" t="s">
        <v>93</v>
      </c>
      <c r="R52" s="55"/>
      <c r="S52" s="87"/>
    </row>
    <row r="53" spans="1:19" ht="12.75" customHeight="1">
      <c r="A53" s="56" t="s">
        <v>95</v>
      </c>
      <c r="B53" s="30" t="s">
        <v>96</v>
      </c>
      <c r="C53" s="30" t="s">
        <v>97</v>
      </c>
      <c r="D53" s="57">
        <v>1</v>
      </c>
      <c r="E53" s="49" t="s">
        <v>98</v>
      </c>
      <c r="F53" s="58">
        <v>28</v>
      </c>
      <c r="G53" s="59">
        <v>2</v>
      </c>
      <c r="H53" s="57">
        <v>2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88" t="s">
        <v>29</v>
      </c>
    </row>
    <row r="54" spans="1:19" ht="12.75" customHeight="1">
      <c r="A54" s="56"/>
      <c r="B54" s="31"/>
      <c r="C54" s="31"/>
      <c r="D54" s="60"/>
      <c r="E54" s="49" t="s">
        <v>99</v>
      </c>
      <c r="F54" s="61"/>
      <c r="G54" s="62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89"/>
    </row>
    <row r="55" spans="1:19" ht="12.75" customHeight="1">
      <c r="A55" s="56"/>
      <c r="B55" s="31"/>
      <c r="C55" s="31"/>
      <c r="D55" s="63"/>
      <c r="E55" s="19" t="s">
        <v>100</v>
      </c>
      <c r="F55" s="64"/>
      <c r="G55" s="65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90"/>
    </row>
    <row r="56" spans="1:19" ht="12.75" customHeight="1">
      <c r="A56" s="56"/>
      <c r="B56" s="31"/>
      <c r="C56" s="31"/>
      <c r="D56" s="57">
        <v>2</v>
      </c>
      <c r="E56" s="19" t="s">
        <v>101</v>
      </c>
      <c r="F56" s="57">
        <v>34</v>
      </c>
      <c r="G56" s="57">
        <v>2</v>
      </c>
      <c r="H56" s="57"/>
      <c r="I56" s="57">
        <v>2</v>
      </c>
      <c r="J56" s="57"/>
      <c r="K56" s="57"/>
      <c r="L56" s="57"/>
      <c r="M56" s="57"/>
      <c r="N56" s="57"/>
      <c r="O56" s="57"/>
      <c r="P56" s="57"/>
      <c r="Q56" s="57"/>
      <c r="R56" s="57"/>
      <c r="S56" s="88" t="s">
        <v>29</v>
      </c>
    </row>
    <row r="57" spans="1:19" ht="12.75" customHeight="1">
      <c r="A57" s="56"/>
      <c r="B57" s="31"/>
      <c r="C57" s="31"/>
      <c r="D57" s="60"/>
      <c r="E57" s="19" t="s">
        <v>102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89"/>
    </row>
    <row r="58" spans="1:19" ht="12.75" customHeight="1">
      <c r="A58" s="56"/>
      <c r="B58" s="31"/>
      <c r="C58" s="31"/>
      <c r="D58" s="63"/>
      <c r="E58" s="19" t="s">
        <v>103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90"/>
    </row>
    <row r="59" spans="1:19" ht="12.75" customHeight="1">
      <c r="A59" s="56"/>
      <c r="B59" s="31"/>
      <c r="C59" s="31"/>
      <c r="D59" s="57">
        <v>3</v>
      </c>
      <c r="E59" s="49" t="s">
        <v>104</v>
      </c>
      <c r="F59" s="66">
        <v>60</v>
      </c>
      <c r="G59" s="57">
        <v>3</v>
      </c>
      <c r="H59" s="57"/>
      <c r="I59" s="57"/>
      <c r="J59" s="57"/>
      <c r="K59" s="57"/>
      <c r="L59" s="57"/>
      <c r="M59" s="57"/>
      <c r="N59" s="57">
        <v>4</v>
      </c>
      <c r="O59" s="57"/>
      <c r="P59" s="57"/>
      <c r="Q59" s="57"/>
      <c r="R59" s="57"/>
      <c r="S59" s="88" t="s">
        <v>29</v>
      </c>
    </row>
    <row r="60" spans="1:19" ht="12.75" customHeight="1">
      <c r="A60" s="56"/>
      <c r="B60" s="31"/>
      <c r="C60" s="31"/>
      <c r="D60" s="60"/>
      <c r="E60" s="49" t="s">
        <v>105</v>
      </c>
      <c r="F60" s="67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89"/>
    </row>
    <row r="61" spans="1:19" ht="12.75" customHeight="1">
      <c r="A61" s="56"/>
      <c r="B61" s="31"/>
      <c r="C61" s="31"/>
      <c r="D61" s="63"/>
      <c r="E61" s="49" t="s">
        <v>106</v>
      </c>
      <c r="F61" s="68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90"/>
    </row>
    <row r="62" spans="1:19" ht="12.75" customHeight="1">
      <c r="A62" s="56"/>
      <c r="B62" s="31"/>
      <c r="C62" s="31"/>
      <c r="D62" s="57">
        <v>4</v>
      </c>
      <c r="E62" s="23" t="s">
        <v>107</v>
      </c>
      <c r="F62" s="57">
        <v>68</v>
      </c>
      <c r="G62" s="57">
        <v>4</v>
      </c>
      <c r="H62" s="57"/>
      <c r="I62" s="57"/>
      <c r="J62" s="57"/>
      <c r="K62" s="57"/>
      <c r="L62" s="57"/>
      <c r="M62" s="57">
        <v>4</v>
      </c>
      <c r="N62" s="57"/>
      <c r="O62" s="57"/>
      <c r="Q62" s="57"/>
      <c r="R62" s="57"/>
      <c r="S62" s="88" t="s">
        <v>29</v>
      </c>
    </row>
    <row r="63" spans="1:19" ht="12.75" customHeight="1">
      <c r="A63" s="56"/>
      <c r="B63" s="31"/>
      <c r="C63" s="31"/>
      <c r="D63" s="60"/>
      <c r="E63" s="23" t="s">
        <v>108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Q63" s="60"/>
      <c r="R63" s="60"/>
      <c r="S63" s="89"/>
    </row>
    <row r="64" spans="1:19" ht="12.75" customHeight="1">
      <c r="A64" s="56"/>
      <c r="B64" s="31"/>
      <c r="C64" s="31"/>
      <c r="D64" s="63"/>
      <c r="E64" s="23" t="s">
        <v>109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Q64" s="63"/>
      <c r="R64" s="63"/>
      <c r="S64" s="90"/>
    </row>
    <row r="65" spans="1:19" ht="12.75" customHeight="1">
      <c r="A65" s="56"/>
      <c r="B65" s="31"/>
      <c r="C65" s="31"/>
      <c r="D65" s="57">
        <v>5</v>
      </c>
      <c r="E65" s="26" t="s">
        <v>110</v>
      </c>
      <c r="F65" s="57">
        <v>34</v>
      </c>
      <c r="G65" s="57">
        <v>2</v>
      </c>
      <c r="H65" s="57"/>
      <c r="I65" s="57"/>
      <c r="J65" s="57"/>
      <c r="K65" s="57"/>
      <c r="L65" s="57"/>
      <c r="M65" s="57">
        <v>2</v>
      </c>
      <c r="N65" s="57"/>
      <c r="O65" s="57"/>
      <c r="P65" s="57"/>
      <c r="Q65" s="57"/>
      <c r="R65" s="57"/>
      <c r="S65" s="88" t="s">
        <v>29</v>
      </c>
    </row>
    <row r="66" spans="1:19" ht="12.75" customHeight="1">
      <c r="A66" s="56"/>
      <c r="B66" s="31"/>
      <c r="C66" s="31"/>
      <c r="D66" s="60"/>
      <c r="E66" s="26" t="s">
        <v>111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89"/>
    </row>
    <row r="67" spans="1:19" ht="12.75" customHeight="1">
      <c r="A67" s="56"/>
      <c r="B67" s="91"/>
      <c r="C67" s="91"/>
      <c r="D67" s="63"/>
      <c r="E67" s="26" t="s">
        <v>112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90"/>
    </row>
    <row r="68" spans="1:19" ht="12.75" customHeight="1">
      <c r="A68" s="56"/>
      <c r="B68" s="30" t="s">
        <v>113</v>
      </c>
      <c r="C68" s="30" t="s">
        <v>97</v>
      </c>
      <c r="D68" s="57">
        <v>6</v>
      </c>
      <c r="E68" s="19" t="s">
        <v>114</v>
      </c>
      <c r="F68" s="66">
        <v>59</v>
      </c>
      <c r="G68" s="57">
        <v>3</v>
      </c>
      <c r="H68" s="57">
        <v>4</v>
      </c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88" t="s">
        <v>29</v>
      </c>
    </row>
    <row r="69" spans="1:19" ht="12.75" customHeight="1">
      <c r="A69" s="56"/>
      <c r="B69" s="31"/>
      <c r="C69" s="31"/>
      <c r="D69" s="60"/>
      <c r="E69" s="19" t="s">
        <v>115</v>
      </c>
      <c r="F69" s="67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89"/>
    </row>
    <row r="70" spans="1:19" ht="12.75" customHeight="1">
      <c r="A70" s="56"/>
      <c r="B70" s="31"/>
      <c r="C70" s="31"/>
      <c r="D70" s="63"/>
      <c r="E70" s="19" t="s">
        <v>116</v>
      </c>
      <c r="F70" s="68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90"/>
    </row>
    <row r="71" spans="1:19" ht="12.75" customHeight="1">
      <c r="A71" s="56"/>
      <c r="B71" s="31"/>
      <c r="C71" s="31"/>
      <c r="D71" s="57">
        <v>7</v>
      </c>
      <c r="E71" s="19" t="s">
        <v>117</v>
      </c>
      <c r="F71" s="66">
        <v>52</v>
      </c>
      <c r="G71" s="57">
        <v>3</v>
      </c>
      <c r="H71" s="57"/>
      <c r="I71" s="57"/>
      <c r="J71" s="57"/>
      <c r="K71" s="57">
        <v>4</v>
      </c>
      <c r="L71" s="57"/>
      <c r="M71" s="57"/>
      <c r="N71" s="57"/>
      <c r="O71" s="57"/>
      <c r="P71" s="57"/>
      <c r="Q71" s="57"/>
      <c r="R71" s="57"/>
      <c r="S71" s="88" t="s">
        <v>29</v>
      </c>
    </row>
    <row r="72" spans="1:19" ht="12.75" customHeight="1">
      <c r="A72" s="56"/>
      <c r="B72" s="31"/>
      <c r="C72" s="31"/>
      <c r="D72" s="60"/>
      <c r="E72" s="19" t="s">
        <v>118</v>
      </c>
      <c r="F72" s="67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89"/>
    </row>
    <row r="73" spans="1:19" ht="12.75" customHeight="1">
      <c r="A73" s="56"/>
      <c r="B73" s="31"/>
      <c r="C73" s="31"/>
      <c r="D73" s="63"/>
      <c r="E73" s="19" t="s">
        <v>119</v>
      </c>
      <c r="F73" s="68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90"/>
    </row>
    <row r="74" spans="1:240" s="1" customFormat="1" ht="12.75" customHeight="1">
      <c r="A74" s="56"/>
      <c r="B74" s="31"/>
      <c r="C74" s="31"/>
      <c r="D74" s="57">
        <v>8</v>
      </c>
      <c r="E74" s="26" t="s">
        <v>120</v>
      </c>
      <c r="F74" s="66">
        <v>50</v>
      </c>
      <c r="G74" s="57">
        <v>3</v>
      </c>
      <c r="H74" s="57"/>
      <c r="I74" s="57"/>
      <c r="J74" s="57"/>
      <c r="K74" s="57"/>
      <c r="L74" s="57">
        <v>4</v>
      </c>
      <c r="M74" s="57"/>
      <c r="N74" s="57"/>
      <c r="O74" s="57"/>
      <c r="P74" s="57"/>
      <c r="Q74" s="57"/>
      <c r="R74" s="57"/>
      <c r="S74" s="88" t="s">
        <v>29</v>
      </c>
      <c r="IF74"/>
    </row>
    <row r="75" spans="1:240" s="1" customFormat="1" ht="12.75" customHeight="1">
      <c r="A75" s="56"/>
      <c r="B75" s="31"/>
      <c r="C75" s="31"/>
      <c r="D75" s="60"/>
      <c r="E75" s="26" t="s">
        <v>121</v>
      </c>
      <c r="F75" s="67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89"/>
      <c r="IF75"/>
    </row>
    <row r="76" spans="1:240" s="1" customFormat="1" ht="12.75" customHeight="1">
      <c r="A76" s="56"/>
      <c r="B76" s="31"/>
      <c r="C76" s="31"/>
      <c r="D76" s="63"/>
      <c r="E76" s="26" t="s">
        <v>122</v>
      </c>
      <c r="F76" s="68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90"/>
      <c r="IF76"/>
    </row>
    <row r="77" spans="1:240" s="1" customFormat="1" ht="12.75" customHeight="1">
      <c r="A77" s="56"/>
      <c r="B77" s="31"/>
      <c r="C77" s="31"/>
      <c r="D77" s="57">
        <v>9</v>
      </c>
      <c r="E77" s="26" t="s">
        <v>123</v>
      </c>
      <c r="F77" s="57">
        <v>68</v>
      </c>
      <c r="G77" s="57">
        <v>4</v>
      </c>
      <c r="H77" s="57"/>
      <c r="I77" s="57"/>
      <c r="J77" s="57"/>
      <c r="K77" s="57"/>
      <c r="L77" s="57"/>
      <c r="M77" s="57">
        <v>4</v>
      </c>
      <c r="N77" s="57"/>
      <c r="O77" s="57"/>
      <c r="P77" s="57"/>
      <c r="Q77" s="57"/>
      <c r="R77" s="57"/>
      <c r="S77" s="88" t="s">
        <v>29</v>
      </c>
      <c r="IF77"/>
    </row>
    <row r="78" spans="1:240" s="1" customFormat="1" ht="12.75" customHeight="1">
      <c r="A78" s="56"/>
      <c r="B78" s="31"/>
      <c r="C78" s="31"/>
      <c r="D78" s="60"/>
      <c r="E78" s="26" t="s">
        <v>124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89"/>
      <c r="IF78"/>
    </row>
    <row r="79" spans="1:240" s="1" customFormat="1" ht="12.75" customHeight="1">
      <c r="A79" s="56"/>
      <c r="B79" s="31"/>
      <c r="C79" s="31"/>
      <c r="D79" s="63"/>
      <c r="E79" s="26" t="s">
        <v>125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90"/>
      <c r="IF79"/>
    </row>
    <row r="80" spans="1:19" ht="12.75" customHeight="1">
      <c r="A80" s="56"/>
      <c r="B80" s="31"/>
      <c r="C80" s="31"/>
      <c r="D80" s="57">
        <v>10</v>
      </c>
      <c r="E80" s="49" t="s">
        <v>126</v>
      </c>
      <c r="F80" s="57">
        <v>84</v>
      </c>
      <c r="G80" s="57">
        <v>5</v>
      </c>
      <c r="H80" s="57"/>
      <c r="I80" s="57"/>
      <c r="J80" s="57"/>
      <c r="K80" s="57"/>
      <c r="L80" s="57"/>
      <c r="M80" s="57"/>
      <c r="N80" s="57">
        <v>6</v>
      </c>
      <c r="O80" s="57"/>
      <c r="P80" s="57"/>
      <c r="Q80" s="57"/>
      <c r="R80" s="57"/>
      <c r="S80" s="88" t="s">
        <v>29</v>
      </c>
    </row>
    <row r="81" spans="1:19" ht="12.75" customHeight="1">
      <c r="A81" s="56"/>
      <c r="B81" s="31"/>
      <c r="C81" s="31"/>
      <c r="D81" s="60"/>
      <c r="E81" s="49" t="s">
        <v>127</v>
      </c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89"/>
    </row>
    <row r="82" spans="1:19" ht="12.75" customHeight="1">
      <c r="A82" s="56"/>
      <c r="B82" s="31"/>
      <c r="C82" s="31"/>
      <c r="D82" s="63"/>
      <c r="E82" s="49" t="s">
        <v>128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90"/>
    </row>
    <row r="83" spans="1:21" ht="12.75" customHeight="1">
      <c r="A83" s="56"/>
      <c r="B83" s="31"/>
      <c r="C83" s="31"/>
      <c r="D83" s="57">
        <v>11</v>
      </c>
      <c r="E83" s="26" t="s">
        <v>129</v>
      </c>
      <c r="F83" s="57">
        <v>84</v>
      </c>
      <c r="G83" s="57">
        <v>5</v>
      </c>
      <c r="H83" s="57"/>
      <c r="I83" s="57"/>
      <c r="J83" s="57"/>
      <c r="K83" s="57"/>
      <c r="L83" s="57"/>
      <c r="M83" s="57"/>
      <c r="O83" s="57">
        <v>6</v>
      </c>
      <c r="P83" s="57"/>
      <c r="Q83" s="57"/>
      <c r="R83" s="57"/>
      <c r="S83" s="88" t="s">
        <v>29</v>
      </c>
      <c r="U83" s="111"/>
    </row>
    <row r="84" spans="1:21" ht="12.75" customHeight="1">
      <c r="A84" s="56"/>
      <c r="B84" s="31"/>
      <c r="C84" s="31"/>
      <c r="D84" s="60"/>
      <c r="E84" s="49" t="s">
        <v>130</v>
      </c>
      <c r="F84" s="60"/>
      <c r="G84" s="60"/>
      <c r="H84" s="60"/>
      <c r="I84" s="60"/>
      <c r="J84" s="60"/>
      <c r="K84" s="60"/>
      <c r="L84" s="60"/>
      <c r="M84" s="60"/>
      <c r="O84" s="60"/>
      <c r="P84" s="60"/>
      <c r="Q84" s="60"/>
      <c r="R84" s="60"/>
      <c r="S84" s="89"/>
      <c r="U84" s="111"/>
    </row>
    <row r="85" spans="1:21" ht="12.75" customHeight="1">
      <c r="A85" s="56"/>
      <c r="B85" s="31"/>
      <c r="C85" s="31"/>
      <c r="D85" s="63"/>
      <c r="E85" s="49" t="s">
        <v>131</v>
      </c>
      <c r="F85" s="63"/>
      <c r="G85" s="63"/>
      <c r="H85" s="63"/>
      <c r="I85" s="63"/>
      <c r="J85" s="63"/>
      <c r="K85" s="63"/>
      <c r="L85" s="63"/>
      <c r="M85" s="63"/>
      <c r="O85" s="63"/>
      <c r="P85" s="63"/>
      <c r="Q85" s="63"/>
      <c r="R85" s="63"/>
      <c r="S85" s="90"/>
      <c r="U85" s="111"/>
    </row>
    <row r="86" spans="1:21" ht="12.75" customHeight="1">
      <c r="A86" s="56"/>
      <c r="B86" s="31"/>
      <c r="C86" s="31"/>
      <c r="D86" s="57">
        <v>12</v>
      </c>
      <c r="E86" s="92" t="s">
        <v>132</v>
      </c>
      <c r="F86" s="57">
        <v>56</v>
      </c>
      <c r="G86" s="57">
        <v>3</v>
      </c>
      <c r="H86" s="57"/>
      <c r="I86" s="57"/>
      <c r="J86" s="57"/>
      <c r="K86" s="57"/>
      <c r="L86" s="57"/>
      <c r="M86" s="57"/>
      <c r="N86" s="57"/>
      <c r="O86" s="57">
        <v>4</v>
      </c>
      <c r="P86" s="57"/>
      <c r="Q86" s="57"/>
      <c r="R86" s="57"/>
      <c r="S86" s="88" t="s">
        <v>29</v>
      </c>
      <c r="U86" s="111"/>
    </row>
    <row r="87" spans="1:21" ht="12.75" customHeight="1">
      <c r="A87" s="56"/>
      <c r="B87" s="31"/>
      <c r="C87" s="31"/>
      <c r="D87" s="60"/>
      <c r="E87" s="26" t="s">
        <v>133</v>
      </c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89"/>
      <c r="U87" s="111"/>
    </row>
    <row r="88" spans="1:21" ht="12.75" customHeight="1">
      <c r="A88" s="56"/>
      <c r="B88" s="31"/>
      <c r="C88" s="31"/>
      <c r="D88" s="63"/>
      <c r="E88" s="92" t="s">
        <v>134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90"/>
      <c r="U88" s="111"/>
    </row>
    <row r="89" spans="1:21" ht="12.75" customHeight="1">
      <c r="A89" s="56"/>
      <c r="B89" s="31"/>
      <c r="C89" s="31"/>
      <c r="D89" s="57">
        <v>13</v>
      </c>
      <c r="E89" s="26" t="s">
        <v>135</v>
      </c>
      <c r="F89" s="57">
        <v>66</v>
      </c>
      <c r="G89" s="57">
        <v>4</v>
      </c>
      <c r="H89" s="57"/>
      <c r="I89" s="57"/>
      <c r="J89" s="57"/>
      <c r="K89" s="57"/>
      <c r="L89" s="57"/>
      <c r="M89" s="57"/>
      <c r="N89" s="57"/>
      <c r="O89" s="57"/>
      <c r="P89" s="57">
        <v>6</v>
      </c>
      <c r="Q89" s="57"/>
      <c r="R89" s="57"/>
      <c r="S89" s="88" t="s">
        <v>29</v>
      </c>
      <c r="U89" s="111"/>
    </row>
    <row r="90" spans="1:21" ht="12.75" customHeight="1">
      <c r="A90" s="56"/>
      <c r="B90" s="31"/>
      <c r="C90" s="31"/>
      <c r="D90" s="60"/>
      <c r="E90" s="26" t="s">
        <v>136</v>
      </c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89"/>
      <c r="U90" s="111"/>
    </row>
    <row r="91" spans="1:21" ht="12.75" customHeight="1">
      <c r="A91" s="56"/>
      <c r="B91" s="91"/>
      <c r="C91" s="91"/>
      <c r="D91" s="63"/>
      <c r="E91" s="26" t="s">
        <v>137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90"/>
      <c r="U91" s="111"/>
    </row>
    <row r="92" spans="1:19" ht="12.75" customHeight="1">
      <c r="A92" s="56"/>
      <c r="B92" s="93" t="s">
        <v>138</v>
      </c>
      <c r="C92" s="93"/>
      <c r="D92" s="93"/>
      <c r="E92" s="93"/>
      <c r="F92" s="35">
        <f>SUM(F53:F91)</f>
        <v>743</v>
      </c>
      <c r="G92" s="35">
        <f aca="true" t="shared" si="2" ref="G92:Q92">SUM(G53:G91)</f>
        <v>43</v>
      </c>
      <c r="H92" s="35">
        <f t="shared" si="2"/>
        <v>6</v>
      </c>
      <c r="I92" s="35">
        <f t="shared" si="2"/>
        <v>2</v>
      </c>
      <c r="J92" s="35">
        <f t="shared" si="2"/>
        <v>0</v>
      </c>
      <c r="K92" s="35">
        <f t="shared" si="2"/>
        <v>4</v>
      </c>
      <c r="L92" s="35">
        <f t="shared" si="2"/>
        <v>4</v>
      </c>
      <c r="M92" s="35">
        <f t="shared" si="2"/>
        <v>10</v>
      </c>
      <c r="N92" s="35">
        <f t="shared" si="2"/>
        <v>10</v>
      </c>
      <c r="O92" s="35">
        <f t="shared" si="2"/>
        <v>10</v>
      </c>
      <c r="P92" s="35">
        <f t="shared" si="2"/>
        <v>6</v>
      </c>
      <c r="Q92" s="35">
        <v>0</v>
      </c>
      <c r="R92" s="35"/>
      <c r="S92" s="81"/>
    </row>
    <row r="93" spans="1:19" ht="12.75" customHeight="1">
      <c r="A93" s="94" t="s">
        <v>139</v>
      </c>
      <c r="B93" s="95"/>
      <c r="C93" s="96"/>
      <c r="D93" s="23">
        <v>1</v>
      </c>
      <c r="E93" s="19" t="s">
        <v>140</v>
      </c>
      <c r="F93" s="25">
        <v>60</v>
      </c>
      <c r="G93" s="22">
        <v>2</v>
      </c>
      <c r="H93" s="23" t="s">
        <v>141</v>
      </c>
      <c r="I93" s="23"/>
      <c r="J93" s="23"/>
      <c r="K93" s="23"/>
      <c r="L93" s="23"/>
      <c r="M93" s="49"/>
      <c r="N93" s="49"/>
      <c r="O93" s="23"/>
      <c r="P93" s="19"/>
      <c r="Q93" s="19"/>
      <c r="R93" s="80"/>
      <c r="S93" s="81" t="s">
        <v>29</v>
      </c>
    </row>
    <row r="94" spans="1:19" ht="24" customHeight="1">
      <c r="A94" s="97"/>
      <c r="B94" s="98"/>
      <c r="C94" s="99"/>
      <c r="D94" s="23">
        <v>2</v>
      </c>
      <c r="E94" s="19" t="s">
        <v>142</v>
      </c>
      <c r="F94" s="25">
        <v>0</v>
      </c>
      <c r="G94" s="22">
        <v>6</v>
      </c>
      <c r="H94" s="14"/>
      <c r="I94" s="14"/>
      <c r="J94" s="14"/>
      <c r="K94" s="14"/>
      <c r="L94" s="14"/>
      <c r="M94" s="102"/>
      <c r="N94" s="102"/>
      <c r="O94" s="14"/>
      <c r="P94" s="14"/>
      <c r="Q94" s="14"/>
      <c r="R94" s="80"/>
      <c r="S94" s="81" t="s">
        <v>29</v>
      </c>
    </row>
    <row r="95" spans="1:19" ht="12.75" customHeight="1">
      <c r="A95" s="100"/>
      <c r="B95" s="98"/>
      <c r="C95" s="101"/>
      <c r="D95" s="23">
        <v>3</v>
      </c>
      <c r="E95" s="49" t="s">
        <v>143</v>
      </c>
      <c r="F95" s="21">
        <v>30</v>
      </c>
      <c r="G95" s="21">
        <v>2</v>
      </c>
      <c r="H95" s="102"/>
      <c r="I95" s="102"/>
      <c r="J95" s="102"/>
      <c r="K95" s="102"/>
      <c r="L95" s="102"/>
      <c r="M95" s="102"/>
      <c r="N95" s="102"/>
      <c r="O95" s="102"/>
      <c r="P95" s="26" t="s">
        <v>144</v>
      </c>
      <c r="Q95" s="14"/>
      <c r="R95" s="80"/>
      <c r="S95" s="81" t="s">
        <v>29</v>
      </c>
    </row>
    <row r="96" spans="1:19" ht="12.75" customHeight="1">
      <c r="A96" s="103"/>
      <c r="B96" s="104"/>
      <c r="C96" s="105"/>
      <c r="D96" s="93" t="s">
        <v>145</v>
      </c>
      <c r="E96" s="93"/>
      <c r="F96" s="35">
        <f>SUM(F93:F95)</f>
        <v>90</v>
      </c>
      <c r="G96" s="35">
        <f aca="true" t="shared" si="3" ref="G96:Q96">SUM(G93:G95)</f>
        <v>10</v>
      </c>
      <c r="H96" s="35">
        <f t="shared" si="3"/>
        <v>0</v>
      </c>
      <c r="I96" s="35">
        <f t="shared" si="3"/>
        <v>0</v>
      </c>
      <c r="J96" s="35">
        <f t="shared" si="3"/>
        <v>0</v>
      </c>
      <c r="K96" s="35">
        <f t="shared" si="3"/>
        <v>0</v>
      </c>
      <c r="L96" s="35">
        <f t="shared" si="3"/>
        <v>0</v>
      </c>
      <c r="M96" s="35">
        <f t="shared" si="3"/>
        <v>0</v>
      </c>
      <c r="N96" s="35">
        <f t="shared" si="3"/>
        <v>0</v>
      </c>
      <c r="O96" s="35">
        <f t="shared" si="3"/>
        <v>0</v>
      </c>
      <c r="P96" s="35">
        <f t="shared" si="3"/>
        <v>0</v>
      </c>
      <c r="Q96" s="35">
        <v>0</v>
      </c>
      <c r="R96" s="112"/>
      <c r="S96" s="87"/>
    </row>
    <row r="97" spans="1:19" ht="12.75" customHeight="1">
      <c r="A97" s="106" t="s">
        <v>146</v>
      </c>
      <c r="B97" s="107"/>
      <c r="C97" s="107"/>
      <c r="D97" s="107"/>
      <c r="E97" s="107"/>
      <c r="F97" s="108">
        <f>SUM(F24,F52,F92,F96)</f>
        <v>5095</v>
      </c>
      <c r="G97" s="108">
        <f aca="true" t="shared" si="4" ref="G97:Q97">SUM(G24,G52,G92,G96)</f>
        <v>277</v>
      </c>
      <c r="H97" s="108">
        <f t="shared" si="4"/>
        <v>29</v>
      </c>
      <c r="I97" s="108">
        <f t="shared" si="4"/>
        <v>28</v>
      </c>
      <c r="J97" s="108">
        <f t="shared" si="4"/>
        <v>28</v>
      </c>
      <c r="K97" s="108">
        <f t="shared" si="4"/>
        <v>28</v>
      </c>
      <c r="L97" s="108">
        <f t="shared" si="4"/>
        <v>26</v>
      </c>
      <c r="M97" s="108">
        <f t="shared" si="4"/>
        <v>26</v>
      </c>
      <c r="N97" s="108">
        <f t="shared" si="4"/>
        <v>26</v>
      </c>
      <c r="O97" s="108">
        <f t="shared" si="4"/>
        <v>26</v>
      </c>
      <c r="P97" s="108">
        <f t="shared" si="4"/>
        <v>26</v>
      </c>
      <c r="Q97" s="108" t="s">
        <v>93</v>
      </c>
      <c r="R97" s="113"/>
      <c r="S97" s="114"/>
    </row>
    <row r="98" spans="1:19" ht="85.5" customHeight="1">
      <c r="A98" s="109" t="s">
        <v>147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0"/>
      <c r="N98" s="110"/>
      <c r="O98" s="109"/>
      <c r="P98" s="109"/>
      <c r="Q98" s="109"/>
      <c r="R98" s="109"/>
      <c r="S98" s="109"/>
    </row>
    <row r="100" ht="14.25"/>
    <row r="101" ht="14.25"/>
    <row r="102" ht="14.25"/>
    <row r="103" ht="14.25"/>
    <row r="104" ht="14.25"/>
    <row r="105" ht="14.25"/>
    <row r="106" ht="14.25"/>
  </sheetData>
  <sheetProtection/>
  <mergeCells count="233">
    <mergeCell ref="A1:S1"/>
    <mergeCell ref="H2:Q2"/>
    <mergeCell ref="R2:S2"/>
    <mergeCell ref="B23:C23"/>
    <mergeCell ref="B24:E24"/>
    <mergeCell ref="A52:E52"/>
    <mergeCell ref="B92:E92"/>
    <mergeCell ref="D96:E96"/>
    <mergeCell ref="A97:E97"/>
    <mergeCell ref="A98:S98"/>
    <mergeCell ref="A5:A24"/>
    <mergeCell ref="A25:A51"/>
    <mergeCell ref="A53:A92"/>
    <mergeCell ref="B5:B13"/>
    <mergeCell ref="B14:B22"/>
    <mergeCell ref="B25:B29"/>
    <mergeCell ref="B30:B35"/>
    <mergeCell ref="B36:B39"/>
    <mergeCell ref="B40:B47"/>
    <mergeCell ref="B48:B51"/>
    <mergeCell ref="B53:B67"/>
    <mergeCell ref="B68:B91"/>
    <mergeCell ref="C2:C4"/>
    <mergeCell ref="C5:C12"/>
    <mergeCell ref="C14:C21"/>
    <mergeCell ref="C25:C29"/>
    <mergeCell ref="C30:C35"/>
    <mergeCell ref="C36:C39"/>
    <mergeCell ref="C40:C47"/>
    <mergeCell ref="C48:C51"/>
    <mergeCell ref="C53:C67"/>
    <mergeCell ref="C68:C91"/>
    <mergeCell ref="D2:D4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E2:E4"/>
    <mergeCell ref="F2:F4"/>
    <mergeCell ref="F53:F55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  <mergeCell ref="F83:F85"/>
    <mergeCell ref="F86:F88"/>
    <mergeCell ref="F89:F91"/>
    <mergeCell ref="G2:G4"/>
    <mergeCell ref="G53:G55"/>
    <mergeCell ref="G56:G58"/>
    <mergeCell ref="G59:G61"/>
    <mergeCell ref="G62:G64"/>
    <mergeCell ref="G65:G67"/>
    <mergeCell ref="G68:G70"/>
    <mergeCell ref="G71:G73"/>
    <mergeCell ref="G74:G76"/>
    <mergeCell ref="G77:G79"/>
    <mergeCell ref="G80:G82"/>
    <mergeCell ref="G83:G85"/>
    <mergeCell ref="G86:G88"/>
    <mergeCell ref="G89:G91"/>
    <mergeCell ref="H53:H55"/>
    <mergeCell ref="H56:H58"/>
    <mergeCell ref="H59:H61"/>
    <mergeCell ref="H62:H64"/>
    <mergeCell ref="H65:H67"/>
    <mergeCell ref="H68:H70"/>
    <mergeCell ref="H71:H73"/>
    <mergeCell ref="H74:H76"/>
    <mergeCell ref="H77:H79"/>
    <mergeCell ref="H80:H82"/>
    <mergeCell ref="H83:H85"/>
    <mergeCell ref="H86:H88"/>
    <mergeCell ref="H89:H91"/>
    <mergeCell ref="I53:I55"/>
    <mergeCell ref="I56:I58"/>
    <mergeCell ref="I59:I61"/>
    <mergeCell ref="I62:I64"/>
    <mergeCell ref="I65:I67"/>
    <mergeCell ref="I68:I70"/>
    <mergeCell ref="I71:I73"/>
    <mergeCell ref="I74:I76"/>
    <mergeCell ref="I77:I79"/>
    <mergeCell ref="I80:I82"/>
    <mergeCell ref="I83:I85"/>
    <mergeCell ref="I86:I88"/>
    <mergeCell ref="I89:I91"/>
    <mergeCell ref="J53:J55"/>
    <mergeCell ref="J56:J58"/>
    <mergeCell ref="J59:J61"/>
    <mergeCell ref="J62:J64"/>
    <mergeCell ref="J65:J67"/>
    <mergeCell ref="J68:J70"/>
    <mergeCell ref="J71:J73"/>
    <mergeCell ref="J74:J76"/>
    <mergeCell ref="J77:J79"/>
    <mergeCell ref="J80:J82"/>
    <mergeCell ref="J83:J85"/>
    <mergeCell ref="J86:J88"/>
    <mergeCell ref="J89:J91"/>
    <mergeCell ref="K53:K55"/>
    <mergeCell ref="K56:K58"/>
    <mergeCell ref="K59:K61"/>
    <mergeCell ref="K62:K64"/>
    <mergeCell ref="K65:K67"/>
    <mergeCell ref="K68:K70"/>
    <mergeCell ref="K71:K73"/>
    <mergeCell ref="K74:K76"/>
    <mergeCell ref="K77:K79"/>
    <mergeCell ref="K80:K82"/>
    <mergeCell ref="K83:K85"/>
    <mergeCell ref="K86:K88"/>
    <mergeCell ref="K89:K91"/>
    <mergeCell ref="L53:L55"/>
    <mergeCell ref="L56:L58"/>
    <mergeCell ref="L59:L61"/>
    <mergeCell ref="L62:L64"/>
    <mergeCell ref="L65:L67"/>
    <mergeCell ref="L68:L70"/>
    <mergeCell ref="L71:L73"/>
    <mergeCell ref="L74:L76"/>
    <mergeCell ref="L77:L79"/>
    <mergeCell ref="L80:L82"/>
    <mergeCell ref="L83:L85"/>
    <mergeCell ref="L86:L88"/>
    <mergeCell ref="L89:L91"/>
    <mergeCell ref="M53:M55"/>
    <mergeCell ref="M56:M58"/>
    <mergeCell ref="M59:M61"/>
    <mergeCell ref="M62:M64"/>
    <mergeCell ref="M65:M67"/>
    <mergeCell ref="M68:M70"/>
    <mergeCell ref="M71:M73"/>
    <mergeCell ref="M74:M76"/>
    <mergeCell ref="M77:M79"/>
    <mergeCell ref="M80:M82"/>
    <mergeCell ref="M83:M85"/>
    <mergeCell ref="M86:M88"/>
    <mergeCell ref="M89:M91"/>
    <mergeCell ref="N53:N55"/>
    <mergeCell ref="N56:N58"/>
    <mergeCell ref="N59:N61"/>
    <mergeCell ref="N62:N64"/>
    <mergeCell ref="N65:N67"/>
    <mergeCell ref="N68:N70"/>
    <mergeCell ref="N71:N73"/>
    <mergeCell ref="N74:N76"/>
    <mergeCell ref="N77:N79"/>
    <mergeCell ref="N80:N82"/>
    <mergeCell ref="N86:N88"/>
    <mergeCell ref="N89:N91"/>
    <mergeCell ref="O53:O55"/>
    <mergeCell ref="O56:O58"/>
    <mergeCell ref="O59:O61"/>
    <mergeCell ref="O62:O64"/>
    <mergeCell ref="O65:O67"/>
    <mergeCell ref="O68:O70"/>
    <mergeCell ref="O71:O73"/>
    <mergeCell ref="O74:O76"/>
    <mergeCell ref="O77:O79"/>
    <mergeCell ref="O80:O82"/>
    <mergeCell ref="O83:O85"/>
    <mergeCell ref="O86:O88"/>
    <mergeCell ref="O89:O91"/>
    <mergeCell ref="P53:P55"/>
    <mergeCell ref="P56:P58"/>
    <mergeCell ref="P59:P61"/>
    <mergeCell ref="P65:P67"/>
    <mergeCell ref="P68:P70"/>
    <mergeCell ref="P71:P73"/>
    <mergeCell ref="P74:P76"/>
    <mergeCell ref="P77:P79"/>
    <mergeCell ref="P80:P82"/>
    <mergeCell ref="P83:P85"/>
    <mergeCell ref="P86:P88"/>
    <mergeCell ref="P89:P91"/>
    <mergeCell ref="Q53:Q55"/>
    <mergeCell ref="Q56:Q58"/>
    <mergeCell ref="Q59:Q61"/>
    <mergeCell ref="Q62:Q64"/>
    <mergeCell ref="Q65:Q67"/>
    <mergeCell ref="Q68:Q70"/>
    <mergeCell ref="Q71:Q73"/>
    <mergeCell ref="Q74:Q76"/>
    <mergeCell ref="Q77:Q79"/>
    <mergeCell ref="Q80:Q82"/>
    <mergeCell ref="Q83:Q85"/>
    <mergeCell ref="Q86:Q88"/>
    <mergeCell ref="Q89:Q91"/>
    <mergeCell ref="R3:R4"/>
    <mergeCell ref="R53:R55"/>
    <mergeCell ref="R56:R58"/>
    <mergeCell ref="R59:R61"/>
    <mergeCell ref="R62:R64"/>
    <mergeCell ref="R65:R67"/>
    <mergeCell ref="R68:R70"/>
    <mergeCell ref="R71:R73"/>
    <mergeCell ref="R74:R76"/>
    <mergeCell ref="R77:R79"/>
    <mergeCell ref="R80:R82"/>
    <mergeCell ref="R83:R85"/>
    <mergeCell ref="R86:R88"/>
    <mergeCell ref="R89:R91"/>
    <mergeCell ref="S3:S4"/>
    <mergeCell ref="S53:S55"/>
    <mergeCell ref="S56:S58"/>
    <mergeCell ref="S59:S61"/>
    <mergeCell ref="S62:S64"/>
    <mergeCell ref="S65:S67"/>
    <mergeCell ref="S68:S70"/>
    <mergeCell ref="S71:S73"/>
    <mergeCell ref="S74:S76"/>
    <mergeCell ref="S77:S79"/>
    <mergeCell ref="S80:S82"/>
    <mergeCell ref="S83:S85"/>
    <mergeCell ref="S86:S88"/>
    <mergeCell ref="S89:S91"/>
    <mergeCell ref="A2:B4"/>
    <mergeCell ref="A93:C96"/>
  </mergeCells>
  <hyperlinks>
    <hyperlink ref="E55" r:id="rId1" tooltip="http://jsxdzj.org/uploadfile/2018/0518/20180518044820339.pdf" display="中华礼仪"/>
  </hyperlinks>
  <printOptions horizontalCentered="1"/>
  <pageMargins left="0.16" right="0.2" top="0.2" bottom="0.2" header="0.51" footer="0.51"/>
  <pageSetup horizontalDpi="300" verticalDpi="300" orientation="portrait" paperSize="8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雨巷</cp:lastModifiedBy>
  <cp:lastPrinted>2018-11-17T00:28:46Z</cp:lastPrinted>
  <dcterms:created xsi:type="dcterms:W3CDTF">2012-12-28T01:37:32Z</dcterms:created>
  <dcterms:modified xsi:type="dcterms:W3CDTF">2021-06-11T00:06:11Z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FF121BC697204090BEDAF5B2ECAFB90A</vt:lpwstr>
  </property>
</Properties>
</file>