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9000" windowHeight="10065" activeTab="0"/>
  </bookViews>
  <sheets>
    <sheet name="sheet1" sheetId="1" r:id="rId1"/>
  </sheets>
  <definedNames/>
  <calcPr fullCalcOnLoad="1"/>
</workbook>
</file>

<file path=xl/sharedStrings.xml><?xml version="1.0" encoding="utf-8"?>
<sst xmlns="http://schemas.openxmlformats.org/spreadsheetml/2006/main" count="140" uniqueCount="87">
  <si>
    <t>招聘单位名称</t>
  </si>
  <si>
    <t>招聘岗位代码</t>
  </si>
  <si>
    <t>姓名</t>
  </si>
  <si>
    <t>性别</t>
  </si>
  <si>
    <t>学历</t>
  </si>
  <si>
    <t>专业</t>
  </si>
  <si>
    <t>毕业院校</t>
  </si>
  <si>
    <t>现工作单位</t>
  </si>
  <si>
    <t xml:space="preserve"> 笔试成绩</t>
  </si>
  <si>
    <t>面试成绩</t>
  </si>
  <si>
    <t>总成绩</t>
  </si>
  <si>
    <t>排名</t>
  </si>
  <si>
    <t>江苏省扬州技师学院</t>
  </si>
  <si>
    <t>扬州大学</t>
  </si>
  <si>
    <t>03</t>
  </si>
  <si>
    <t>试讲成绩</t>
  </si>
  <si>
    <t>2022年6月江苏省扬州技师学院公开招聘教师等专业技术人员拟聘用人员名单</t>
  </si>
  <si>
    <t>邓路云</t>
  </si>
  <si>
    <t>邵玉</t>
  </si>
  <si>
    <t>丁文武</t>
  </si>
  <si>
    <t>刘沙</t>
  </si>
  <si>
    <t>姜玉洁</t>
  </si>
  <si>
    <t>徐逸凡</t>
  </si>
  <si>
    <t>薛宇程</t>
  </si>
  <si>
    <t>金格格</t>
  </si>
  <si>
    <t>王梦涵</t>
  </si>
  <si>
    <t>01</t>
  </si>
  <si>
    <t>02</t>
  </si>
  <si>
    <t>04</t>
  </si>
  <si>
    <t>05</t>
  </si>
  <si>
    <t>06</t>
  </si>
  <si>
    <t>07</t>
  </si>
  <si>
    <t>08</t>
  </si>
  <si>
    <t>09</t>
  </si>
  <si>
    <t>10</t>
  </si>
  <si>
    <t>11</t>
  </si>
  <si>
    <t>12</t>
  </si>
  <si>
    <t>童夏青</t>
  </si>
  <si>
    <t>王柯柯</t>
  </si>
  <si>
    <t>/</t>
  </si>
  <si>
    <t>尹永凯</t>
  </si>
  <si>
    <t>2</t>
  </si>
  <si>
    <t>1</t>
  </si>
  <si>
    <t>女</t>
  </si>
  <si>
    <t>男</t>
  </si>
  <si>
    <t>会计专业教学等专技工作</t>
  </si>
  <si>
    <t>工程造价专业教学工作</t>
  </si>
  <si>
    <t>计算机专业教学等专技工作（女）</t>
  </si>
  <si>
    <t>计算机专业教学等专技工作（男）</t>
  </si>
  <si>
    <t>现代物流管理专业教学工作</t>
  </si>
  <si>
    <t>幼儿教育专业教学工作</t>
  </si>
  <si>
    <t>电气自动化专业教学工作</t>
  </si>
  <si>
    <t>智能制造技术专业教学工作</t>
  </si>
  <si>
    <t>艺术设计专业教学工作</t>
  </si>
  <si>
    <t>道路与桥梁工程技术专业教学工作</t>
  </si>
  <si>
    <t>图书及档案管理专技工作</t>
  </si>
  <si>
    <t>岗位名称</t>
  </si>
  <si>
    <t>智能网联汽车专业教学工作</t>
  </si>
  <si>
    <t>硕士研究生</t>
  </si>
  <si>
    <t>会计</t>
  </si>
  <si>
    <t>结构工程</t>
  </si>
  <si>
    <t>软件工程</t>
  </si>
  <si>
    <t>计算机技术</t>
  </si>
  <si>
    <t>管理（金融）</t>
  </si>
  <si>
    <t>学前教育学</t>
  </si>
  <si>
    <t>控制工程</t>
  </si>
  <si>
    <t>机械工程</t>
  </si>
  <si>
    <t>设计艺术学</t>
  </si>
  <si>
    <t>车辆工程</t>
  </si>
  <si>
    <t>图书情报</t>
  </si>
  <si>
    <t>岩土工程</t>
  </si>
  <si>
    <t xml:space="preserve"> 广西科技大学</t>
  </si>
  <si>
    <t>斯旺西大学</t>
  </si>
  <si>
    <t>扬州大学</t>
  </si>
  <si>
    <t>兰州理工大学</t>
  </si>
  <si>
    <t>苏州大学</t>
  </si>
  <si>
    <t>江南大学</t>
  </si>
  <si>
    <t>河海大学</t>
  </si>
  <si>
    <t>南京财经大学</t>
  </si>
  <si>
    <t>扬州新盛投资发展有限公司</t>
  </si>
  <si>
    <t>江苏曙光光电有限公司</t>
  </si>
  <si>
    <t>浙江财经大学</t>
  </si>
  <si>
    <t>安徽大学</t>
  </si>
  <si>
    <t>南京财经大学红山学院</t>
  </si>
  <si>
    <t>扬州市梅岭小学</t>
  </si>
  <si>
    <t>南京信息职业技术学院</t>
  </si>
  <si>
    <t>南京林业大学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</si>
</sst>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00_ "/>
    <numFmt numFmtId="181" formatCode="0.00_);[Red]\(0.00\)"/>
  </numFmts>
  <fonts count="34">
    <font>
      <sz val="10"/>
      <name val="Arial"/>
      <family val="2"/>
    </font>
    <font>
      <sz val="11"/>
      <color indexed="8"/>
      <name val="宋体"/>
      <family val="0"/>
    </font>
    <font>
      <b/>
      <sz val="12"/>
      <name val="Arial"/>
      <family val="2"/>
    </font>
    <font>
      <sz val="12"/>
      <name val="Arial"/>
      <family val="2"/>
    </font>
    <font>
      <sz val="12"/>
      <name val="宋体"/>
      <family val="0"/>
    </font>
    <font>
      <b/>
      <sz val="11"/>
      <color indexed="62"/>
      <name val="Calibri"/>
      <family val="2"/>
    </font>
    <font>
      <sz val="14"/>
      <color indexed="8"/>
      <name val="Calibri"/>
      <family val="2"/>
    </font>
    <font>
      <sz val="14"/>
      <color indexed="17"/>
      <name val="Calibri"/>
      <family val="2"/>
    </font>
    <font>
      <b/>
      <sz val="18"/>
      <color indexed="62"/>
      <name val="Cambria"/>
      <family val="1"/>
    </font>
    <font>
      <sz val="14"/>
      <color indexed="62"/>
      <name val="Calibri"/>
      <family val="2"/>
    </font>
    <font>
      <sz val="14"/>
      <color indexed="9"/>
      <name val="Calibri"/>
      <family val="2"/>
    </font>
    <font>
      <b/>
      <sz val="14"/>
      <color indexed="9"/>
      <name val="Calibri"/>
      <family val="2"/>
    </font>
    <font>
      <sz val="14"/>
      <color indexed="16"/>
      <name val="Calibri"/>
      <family val="2"/>
    </font>
    <font>
      <i/>
      <sz val="14"/>
      <color indexed="23"/>
      <name val="Calibri"/>
      <family val="2"/>
    </font>
    <font>
      <u val="single"/>
      <sz val="10"/>
      <color indexed="12"/>
      <name val="Arial"/>
      <family val="2"/>
    </font>
    <font>
      <u val="single"/>
      <sz val="10"/>
      <color indexed="20"/>
      <name val="Arial"/>
      <family val="2"/>
    </font>
    <font>
      <sz val="14"/>
      <color indexed="10"/>
      <name val="Calibri"/>
      <family val="2"/>
    </font>
    <font>
      <b/>
      <sz val="15"/>
      <color indexed="62"/>
      <name val="Calibri"/>
      <family val="2"/>
    </font>
    <font>
      <sz val="14"/>
      <color indexed="19"/>
      <name val="Calibri"/>
      <family val="2"/>
    </font>
    <font>
      <sz val="14"/>
      <color indexed="51"/>
      <name val="Calibri"/>
      <family val="2"/>
    </font>
    <font>
      <b/>
      <sz val="14"/>
      <color indexed="8"/>
      <name val="Calibri"/>
      <family val="2"/>
    </font>
    <font>
      <b/>
      <sz val="13"/>
      <color indexed="62"/>
      <name val="Calibri"/>
      <family val="2"/>
    </font>
    <font>
      <b/>
      <sz val="14"/>
      <color indexed="63"/>
      <name val="Calibri"/>
      <family val="2"/>
    </font>
    <font>
      <b/>
      <sz val="14"/>
      <color indexed="51"/>
      <name val="Calibri"/>
      <family val="2"/>
    </font>
    <font>
      <sz val="9"/>
      <name val="宋体"/>
      <family val="0"/>
    </font>
    <font>
      <b/>
      <sz val="24"/>
      <name val="宋体"/>
      <family val="0"/>
    </font>
    <font>
      <b/>
      <sz val="12"/>
      <name val="宋体"/>
      <family val="0"/>
    </font>
    <font>
      <sz val="12"/>
      <color indexed="8"/>
      <name val="宋体"/>
      <family val="0"/>
    </font>
    <font>
      <sz val="12"/>
      <color indexed="63"/>
      <name val="宋体"/>
      <family val="0"/>
    </font>
    <font>
      <sz val="11"/>
      <color theme="1"/>
      <name val="Calibri"/>
      <family val="0"/>
    </font>
    <font>
      <sz val="12"/>
      <name val="Calibri"/>
      <family val="0"/>
    </font>
    <font>
      <b/>
      <sz val="12"/>
      <name val="Calibri"/>
      <family val="0"/>
    </font>
    <font>
      <sz val="12"/>
      <color theme="1"/>
      <name val="Calibri"/>
      <family val="0"/>
    </font>
    <font>
      <sz val="12"/>
      <color indexed="63"/>
      <name val="Calibri"/>
      <family val="0"/>
    </font>
  </fonts>
  <fills count="19">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4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10" fillId="3"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9" fontId="0" fillId="0" borderId="0" applyNumberFormat="0" applyFill="0" applyBorder="0" applyAlignment="0" applyProtection="0"/>
    <xf numFmtId="0" fontId="8" fillId="0" borderId="0" applyNumberFormat="0" applyFill="0" applyBorder="0" applyAlignment="0" applyProtection="0"/>
    <xf numFmtId="0" fontId="17" fillId="0" borderId="1" applyNumberFormat="0" applyFill="0" applyAlignment="0" applyProtection="0"/>
    <xf numFmtId="0" fontId="21"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4" fillId="0" borderId="0" applyNumberFormat="0" applyFill="0" applyBorder="0" applyAlignment="0" applyProtection="0"/>
    <xf numFmtId="0" fontId="7" fillId="5" borderId="0" applyNumberFormat="0" applyBorder="0" applyAlignment="0" applyProtection="0"/>
    <xf numFmtId="0" fontId="20" fillId="0" borderId="4" applyNumberFormat="0" applyFill="0" applyAlignment="0" applyProtection="0"/>
    <xf numFmtId="177" fontId="0" fillId="0" borderId="0" applyNumberFormat="0" applyFill="0" applyBorder="0" applyAlignment="0" applyProtection="0"/>
    <xf numFmtId="178" fontId="0" fillId="0" borderId="0" applyNumberFormat="0" applyFill="0" applyBorder="0" applyAlignment="0" applyProtection="0"/>
    <xf numFmtId="0" fontId="23" fillId="10" borderId="5" applyNumberFormat="0" applyAlignment="0" applyProtection="0"/>
    <xf numFmtId="0" fontId="11" fillId="11" borderId="6" applyNumberFormat="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9" fillId="0" borderId="7" applyNumberFormat="0" applyFill="0" applyAlignment="0" applyProtection="0"/>
    <xf numFmtId="179" fontId="0" fillId="0" borderId="0" applyNumberFormat="0" applyFill="0" applyBorder="0" applyAlignment="0" applyProtection="0"/>
    <xf numFmtId="176" fontId="0" fillId="0" borderId="0" applyNumberFormat="0" applyFill="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8" borderId="0" applyNumberFormat="0" applyBorder="0" applyAlignment="0" applyProtection="0"/>
    <xf numFmtId="0" fontId="18" fillId="16" borderId="0" applyNumberFormat="0" applyBorder="0" applyAlignment="0" applyProtection="0"/>
    <xf numFmtId="0" fontId="22" fillId="10" borderId="8" applyNumberFormat="0" applyAlignment="0" applyProtection="0"/>
    <xf numFmtId="0" fontId="9" fillId="5" borderId="5" applyNumberFormat="0" applyAlignment="0" applyProtection="0"/>
    <xf numFmtId="0" fontId="15" fillId="0" borderId="0" applyNumberFormat="0" applyFill="0" applyBorder="0" applyAlignment="0" applyProtection="0"/>
    <xf numFmtId="0" fontId="0" fillId="7" borderId="9" applyNumberFormat="0" applyFont="0" applyAlignment="0" applyProtection="0"/>
  </cellStyleXfs>
  <cellXfs count="42">
    <xf numFmtId="0" fontId="0" fillId="0" borderId="0" xfId="0" applyAlignment="1">
      <alignment/>
    </xf>
    <xf numFmtId="0" fontId="2" fillId="0" borderId="0" xfId="0" applyFont="1" applyBorder="1" applyAlignment="1">
      <alignment/>
    </xf>
    <xf numFmtId="0" fontId="3" fillId="0" borderId="0" xfId="0" applyFont="1" applyBorder="1" applyAlignment="1">
      <alignment wrapText="1"/>
    </xf>
    <xf numFmtId="0" fontId="0" fillId="0" borderId="0" xfId="0" applyFont="1" applyFill="1" applyBorder="1" applyAlignment="1">
      <alignment horizontal="left"/>
    </xf>
    <xf numFmtId="0" fontId="0" fillId="0" borderId="0"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lignment horizontal="center"/>
    </xf>
    <xf numFmtId="180" fontId="0" fillId="0" borderId="0" xfId="0" applyNumberFormat="1" applyFont="1" applyBorder="1" applyAlignment="1">
      <alignment horizontal="center"/>
    </xf>
    <xf numFmtId="0" fontId="0" fillId="0" borderId="0" xfId="0" applyFont="1" applyBorder="1" applyAlignment="1">
      <alignment/>
    </xf>
    <xf numFmtId="49" fontId="30" fillId="0" borderId="10" xfId="0" applyNumberFormat="1" applyFont="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180" fontId="0" fillId="0" borderId="0" xfId="0" applyNumberFormat="1" applyFont="1" applyBorder="1" applyAlignment="1">
      <alignment horizontal="center" vertical="center"/>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31" fillId="17" borderId="10" xfId="0" applyFont="1" applyFill="1" applyBorder="1" applyAlignment="1">
      <alignment horizontal="center" vertical="center"/>
    </xf>
    <xf numFmtId="0" fontId="31" fillId="17" borderId="10" xfId="0" applyFont="1" applyFill="1" applyBorder="1" applyAlignment="1">
      <alignment horizontal="center" vertical="center" wrapText="1"/>
    </xf>
    <xf numFmtId="49" fontId="31" fillId="17" borderId="10" xfId="0" applyNumberFormat="1" applyFont="1" applyFill="1" applyBorder="1" applyAlignment="1">
      <alignment horizontal="center" vertical="center"/>
    </xf>
    <xf numFmtId="0" fontId="30" fillId="0" borderId="10" xfId="0" applyFont="1" applyBorder="1" applyAlignment="1">
      <alignment horizontal="center" vertical="center" wrapText="1"/>
    </xf>
    <xf numFmtId="181" fontId="30" fillId="0" borderId="10" xfId="41" applyNumberFormat="1" applyFont="1" applyBorder="1" applyAlignment="1">
      <alignment horizontal="center" vertical="center" wrapText="1"/>
      <protection/>
    </xf>
    <xf numFmtId="49" fontId="30" fillId="0" borderId="10" xfId="42" applyNumberFormat="1" applyFont="1" applyBorder="1" applyAlignment="1">
      <alignment horizontal="center" vertical="center" wrapText="1"/>
      <protection/>
    </xf>
    <xf numFmtId="49" fontId="30" fillId="0" borderId="10" xfId="44" applyNumberFormat="1" applyFont="1" applyBorder="1" applyAlignment="1">
      <alignment horizontal="center" vertical="center"/>
      <protection/>
    </xf>
    <xf numFmtId="49" fontId="4" fillId="0" borderId="10" xfId="0" applyNumberFormat="1" applyFont="1" applyBorder="1" applyAlignment="1">
      <alignment horizontal="center" vertical="center" wrapText="1"/>
    </xf>
    <xf numFmtId="49" fontId="30" fillId="18" borderId="10" xfId="0" applyNumberFormat="1" applyFont="1" applyFill="1" applyBorder="1" applyAlignment="1">
      <alignment horizontal="center" vertical="center" wrapText="1"/>
    </xf>
    <xf numFmtId="0" fontId="4" fillId="18" borderId="10" xfId="0" applyFont="1" applyFill="1" applyBorder="1" applyAlignment="1">
      <alignment horizontal="center" vertical="center"/>
    </xf>
    <xf numFmtId="0" fontId="30" fillId="17" borderId="10" xfId="41" applyFont="1" applyFill="1" applyBorder="1" applyAlignment="1">
      <alignment horizontal="center" vertical="center" wrapText="1"/>
      <protection/>
    </xf>
    <xf numFmtId="0" fontId="30" fillId="18" borderId="10" xfId="0" applyFont="1" applyFill="1" applyBorder="1" applyAlignment="1">
      <alignment horizontal="center" vertical="center"/>
    </xf>
    <xf numFmtId="180" fontId="30" fillId="18" borderId="10" xfId="0" applyNumberFormat="1" applyFont="1" applyFill="1" applyBorder="1" applyAlignment="1">
      <alignment horizontal="center" vertical="center"/>
    </xf>
    <xf numFmtId="0" fontId="30" fillId="0" borderId="10" xfId="41" applyFont="1" applyBorder="1" applyAlignment="1">
      <alignment horizontal="center" vertical="center" wrapText="1"/>
      <protection/>
    </xf>
    <xf numFmtId="0" fontId="32" fillId="17" borderId="10" xfId="0" applyFont="1" applyFill="1" applyBorder="1" applyAlignment="1">
      <alignment horizontal="center" vertical="center"/>
    </xf>
    <xf numFmtId="180" fontId="32" fillId="0" borderId="10" xfId="0" applyNumberFormat="1" applyFont="1" applyBorder="1" applyAlignment="1">
      <alignment horizontal="center" vertical="center"/>
    </xf>
    <xf numFmtId="0" fontId="30" fillId="0" borderId="10" xfId="0" applyFont="1" applyBorder="1" applyAlignment="1">
      <alignment horizontal="center" vertical="center"/>
    </xf>
    <xf numFmtId="49" fontId="30" fillId="0" borderId="10" xfId="0" applyNumberFormat="1" applyFont="1" applyBorder="1" applyAlignment="1">
      <alignment horizontal="center" vertical="center"/>
    </xf>
    <xf numFmtId="180" fontId="30" fillId="0" borderId="10" xfId="0" applyNumberFormat="1" applyFont="1" applyBorder="1" applyAlignment="1">
      <alignment horizontal="center" vertical="center"/>
    </xf>
    <xf numFmtId="0" fontId="33" fillId="17"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49" fontId="30" fillId="17" borderId="10" xfId="0" applyNumberFormat="1" applyFont="1" applyFill="1" applyBorder="1" applyAlignment="1">
      <alignment horizontal="center" vertical="center" wrapText="1"/>
    </xf>
    <xf numFmtId="180" fontId="32" fillId="17" borderId="10" xfId="0" applyNumberFormat="1" applyFont="1" applyFill="1" applyBorder="1" applyAlignment="1">
      <alignment horizontal="center" vertical="center"/>
    </xf>
    <xf numFmtId="0" fontId="30" fillId="0" borderId="10" xfId="0" applyFont="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center" vertical="center"/>
    </xf>
  </cellXfs>
  <cellStyles count="13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3 2 2" xfId="43"/>
    <cellStyle name="常规 3 2 2 2" xfId="44"/>
    <cellStyle name="常规 3 2 2 2 2" xfId="45"/>
    <cellStyle name="常规 3 2 2 2 3" xfId="46"/>
    <cellStyle name="常规 3 2 2 3" xfId="47"/>
    <cellStyle name="常规 3 2 2 3 2" xfId="48"/>
    <cellStyle name="常规 3 2 2 4" xfId="49"/>
    <cellStyle name="常规 3 2 3" xfId="50"/>
    <cellStyle name="常规 3 2 3 2" xfId="51"/>
    <cellStyle name="常规 3 2 3 3" xfId="52"/>
    <cellStyle name="常规 3 2 4" xfId="53"/>
    <cellStyle name="常规 3 2 5" xfId="54"/>
    <cellStyle name="常规 3 2 6" xfId="55"/>
    <cellStyle name="常规 3 3" xfId="56"/>
    <cellStyle name="常规 3 3 2" xfId="57"/>
    <cellStyle name="常规 3 3 2 2" xfId="58"/>
    <cellStyle name="常规 3 3 2 2 2" xfId="59"/>
    <cellStyle name="常规 3 3 2 2 3" xfId="60"/>
    <cellStyle name="常规 3 3 2 3" xfId="61"/>
    <cellStyle name="常规 3 3 2 3 2" xfId="62"/>
    <cellStyle name="常规 3 3 2 4" xfId="63"/>
    <cellStyle name="常规 3 3 3" xfId="64"/>
    <cellStyle name="常规 3 3 3 2" xfId="65"/>
    <cellStyle name="常规 3 3 3 3" xfId="66"/>
    <cellStyle name="常规 3 3 4" xfId="67"/>
    <cellStyle name="常规 3 3 4 2" xfId="68"/>
    <cellStyle name="常规 3 3 4 3" xfId="69"/>
    <cellStyle name="常规 3 3 5" xfId="70"/>
    <cellStyle name="常规 3 3 6" xfId="71"/>
    <cellStyle name="常规 3 3 7" xfId="72"/>
    <cellStyle name="常规 3 4" xfId="73"/>
    <cellStyle name="常规 3 4 2" xfId="74"/>
    <cellStyle name="常规 3 4 2 2" xfId="75"/>
    <cellStyle name="常规 3 4 2 3" xfId="76"/>
    <cellStyle name="常规 3 4 3" xfId="77"/>
    <cellStyle name="常规 3 4 4" xfId="78"/>
    <cellStyle name="常规 3 5" xfId="79"/>
    <cellStyle name="常规 3 5 2" xfId="80"/>
    <cellStyle name="常规 3 5 2 2" xfId="81"/>
    <cellStyle name="常规 3 5 2 3" xfId="82"/>
    <cellStyle name="常规 3 5 3" xfId="83"/>
    <cellStyle name="常规 3 5 3 2" xfId="84"/>
    <cellStyle name="常规 3 5 4" xfId="85"/>
    <cellStyle name="常规 3 6" xfId="86"/>
    <cellStyle name="常规 3 6 2" xfId="87"/>
    <cellStyle name="常规 3 6 3" xfId="88"/>
    <cellStyle name="常规 3 7" xfId="89"/>
    <cellStyle name="常规 3 8" xfId="90"/>
    <cellStyle name="常规 3 9" xfId="91"/>
    <cellStyle name="常规 4" xfId="92"/>
    <cellStyle name="常规 4 2" xfId="93"/>
    <cellStyle name="常规 4 2 2" xfId="94"/>
    <cellStyle name="常规 4 2 2 2" xfId="95"/>
    <cellStyle name="常规 4 2 2 3" xfId="96"/>
    <cellStyle name="常规 4 2 3" xfId="97"/>
    <cellStyle name="常规 4 2 4" xfId="98"/>
    <cellStyle name="常规 4 3" xfId="99"/>
    <cellStyle name="常规 4 3 2" xfId="100"/>
    <cellStyle name="常规 4 3 2 2" xfId="101"/>
    <cellStyle name="常规 4 3 3" xfId="102"/>
    <cellStyle name="常规 4 4" xfId="103"/>
    <cellStyle name="常规 4 4 2" xfId="104"/>
    <cellStyle name="常规 4 4 3" xfId="105"/>
    <cellStyle name="常规 4 5" xfId="106"/>
    <cellStyle name="常规 4 6" xfId="107"/>
    <cellStyle name="常规 4 7" xfId="108"/>
    <cellStyle name="常规 5" xfId="109"/>
    <cellStyle name="常规 5 2" xfId="110"/>
    <cellStyle name="常规 5 2 2" xfId="111"/>
    <cellStyle name="常规 5 2 2 2" xfId="112"/>
    <cellStyle name="常规 5 2 3" xfId="113"/>
    <cellStyle name="常规 5 3" xfId="114"/>
    <cellStyle name="常规 5 4" xfId="115"/>
    <cellStyle name="常规 5 5" xfId="116"/>
    <cellStyle name="常规 6" xfId="117"/>
    <cellStyle name="常规 6 2" xfId="118"/>
    <cellStyle name="常规 6 3" xfId="119"/>
    <cellStyle name="常规 7" xfId="120"/>
    <cellStyle name="常规 8" xfId="121"/>
    <cellStyle name="Hyperlink" xfId="122"/>
    <cellStyle name="好" xfId="123"/>
    <cellStyle name="汇总" xfId="124"/>
    <cellStyle name="Currency" xfId="125"/>
    <cellStyle name="Currency [0]" xfId="126"/>
    <cellStyle name="计算" xfId="127"/>
    <cellStyle name="检查单元格" xfId="128"/>
    <cellStyle name="解释性文本" xfId="129"/>
    <cellStyle name="警告文本" xfId="130"/>
    <cellStyle name="链接单元格" xfId="131"/>
    <cellStyle name="Comma" xfId="132"/>
    <cellStyle name="Comma [0]" xfId="133"/>
    <cellStyle name="强调文字颜色 1" xfId="134"/>
    <cellStyle name="强调文字颜色 2" xfId="135"/>
    <cellStyle name="强调文字颜色 3" xfId="136"/>
    <cellStyle name="强调文字颜色 4" xfId="137"/>
    <cellStyle name="强调文字颜色 5" xfId="138"/>
    <cellStyle name="强调文字颜色 6" xfId="139"/>
    <cellStyle name="适中" xfId="140"/>
    <cellStyle name="输出" xfId="141"/>
    <cellStyle name="输入" xfId="142"/>
    <cellStyle name="Followed Hyperlink" xfId="143"/>
    <cellStyle name="注释"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
  <sheetViews>
    <sheetView tabSelected="1" zoomScale="80" zoomScaleNormal="80" zoomScalePageLayoutView="0" workbookViewId="0" topLeftCell="A1">
      <selection activeCell="E21" sqref="E21"/>
    </sheetView>
  </sheetViews>
  <sheetFormatPr defaultColWidth="9.140625" defaultRowHeight="12.75"/>
  <cols>
    <col min="1" max="1" width="23.8515625" style="3" customWidth="1"/>
    <col min="2" max="2" width="12.7109375" style="4" customWidth="1"/>
    <col min="3" max="3" width="23.28125" style="4" customWidth="1"/>
    <col min="4" max="4" width="9.00390625" style="4" customWidth="1"/>
    <col min="5" max="5" width="8.8515625" style="4" customWidth="1"/>
    <col min="6" max="6" width="13.8515625" style="4" customWidth="1"/>
    <col min="7" max="7" width="28.8515625" style="4" customWidth="1"/>
    <col min="8" max="8" width="16.140625" style="4" customWidth="1"/>
    <col min="9" max="9" width="33.28125" style="5" customWidth="1"/>
    <col min="10" max="10" width="13.421875" style="4" customWidth="1"/>
    <col min="11" max="12" width="13.421875" style="6" customWidth="1"/>
    <col min="13" max="13" width="13.421875" style="7" customWidth="1"/>
    <col min="14" max="14" width="10.57421875" style="7" customWidth="1"/>
    <col min="15" max="16384" width="9.140625" style="8" customWidth="1"/>
  </cols>
  <sheetData>
    <row r="1" spans="1:14" ht="45" customHeight="1">
      <c r="A1" s="40" t="s">
        <v>16</v>
      </c>
      <c r="B1" s="41"/>
      <c r="C1" s="41"/>
      <c r="D1" s="41"/>
      <c r="E1" s="41"/>
      <c r="F1" s="41"/>
      <c r="G1" s="41"/>
      <c r="H1" s="41"/>
      <c r="I1" s="41"/>
      <c r="J1" s="41"/>
      <c r="K1" s="41"/>
      <c r="L1" s="41"/>
      <c r="M1" s="41"/>
      <c r="N1" s="41"/>
    </row>
    <row r="2" spans="1:14" s="1" customFormat="1" ht="40.5" customHeight="1">
      <c r="A2" s="14" t="s">
        <v>0</v>
      </c>
      <c r="B2" s="15" t="s">
        <v>1</v>
      </c>
      <c r="C2" s="15" t="s">
        <v>56</v>
      </c>
      <c r="D2" s="14" t="s">
        <v>2</v>
      </c>
      <c r="E2" s="14" t="s">
        <v>3</v>
      </c>
      <c r="F2" s="14" t="s">
        <v>4</v>
      </c>
      <c r="G2" s="16" t="s">
        <v>5</v>
      </c>
      <c r="H2" s="16" t="s">
        <v>6</v>
      </c>
      <c r="I2" s="17" t="s">
        <v>7</v>
      </c>
      <c r="J2" s="17" t="s">
        <v>8</v>
      </c>
      <c r="K2" s="18" t="s">
        <v>15</v>
      </c>
      <c r="L2" s="18" t="s">
        <v>9</v>
      </c>
      <c r="M2" s="17" t="s">
        <v>10</v>
      </c>
      <c r="N2" s="17" t="s">
        <v>11</v>
      </c>
    </row>
    <row r="3" spans="1:14" s="2" customFormat="1" ht="40.5" customHeight="1">
      <c r="A3" s="19" t="s">
        <v>12</v>
      </c>
      <c r="B3" s="9" t="s">
        <v>26</v>
      </c>
      <c r="C3" s="23" t="s">
        <v>45</v>
      </c>
      <c r="D3" s="24" t="s">
        <v>38</v>
      </c>
      <c r="E3" s="19" t="s">
        <v>43</v>
      </c>
      <c r="F3" s="20" t="s">
        <v>58</v>
      </c>
      <c r="G3" s="25" t="s">
        <v>59</v>
      </c>
      <c r="H3" s="26" t="s">
        <v>81</v>
      </c>
      <c r="I3" s="27" t="s">
        <v>39</v>
      </c>
      <c r="J3" s="27">
        <v>64</v>
      </c>
      <c r="K3" s="27">
        <v>81</v>
      </c>
      <c r="L3" s="27">
        <v>80.6</v>
      </c>
      <c r="M3" s="28">
        <f>J3*0.3+K3*0.3+L3*0.4</f>
        <v>75.74000000000001</v>
      </c>
      <c r="N3" s="21" t="s">
        <v>41</v>
      </c>
    </row>
    <row r="4" spans="1:14" s="2" customFormat="1" ht="40.5" customHeight="1">
      <c r="A4" s="19" t="s">
        <v>12</v>
      </c>
      <c r="B4" s="9" t="s">
        <v>27</v>
      </c>
      <c r="C4" s="23" t="s">
        <v>46</v>
      </c>
      <c r="D4" s="9" t="s">
        <v>17</v>
      </c>
      <c r="E4" s="19" t="s">
        <v>43</v>
      </c>
      <c r="F4" s="20" t="s">
        <v>58</v>
      </c>
      <c r="G4" s="25" t="s">
        <v>60</v>
      </c>
      <c r="H4" s="29" t="s">
        <v>71</v>
      </c>
      <c r="I4" s="29" t="s">
        <v>78</v>
      </c>
      <c r="J4" s="27" t="s">
        <v>39</v>
      </c>
      <c r="K4" s="30">
        <v>86.33</v>
      </c>
      <c r="L4" s="30">
        <v>84.8</v>
      </c>
      <c r="M4" s="31">
        <f>K4*0.4+L4*0.6</f>
        <v>85.412</v>
      </c>
      <c r="N4" s="22">
        <v>1</v>
      </c>
    </row>
    <row r="5" spans="1:14" s="2" customFormat="1" ht="40.5" customHeight="1">
      <c r="A5" s="19" t="s">
        <v>12</v>
      </c>
      <c r="B5" s="9" t="s">
        <v>14</v>
      </c>
      <c r="C5" s="23" t="s">
        <v>47</v>
      </c>
      <c r="D5" s="9" t="s">
        <v>18</v>
      </c>
      <c r="E5" s="19" t="s">
        <v>43</v>
      </c>
      <c r="F5" s="20" t="s">
        <v>58</v>
      </c>
      <c r="G5" s="25" t="s">
        <v>61</v>
      </c>
      <c r="H5" s="26" t="s">
        <v>13</v>
      </c>
      <c r="I5" s="27" t="s">
        <v>39</v>
      </c>
      <c r="J5" s="27" t="s">
        <v>39</v>
      </c>
      <c r="K5" s="30">
        <v>87.6</v>
      </c>
      <c r="L5" s="30">
        <v>84.8</v>
      </c>
      <c r="M5" s="31">
        <f>K5*0.4+L5*0.6</f>
        <v>85.91999999999999</v>
      </c>
      <c r="N5" s="22">
        <v>1</v>
      </c>
    </row>
    <row r="6" spans="1:14" ht="40.5" customHeight="1">
      <c r="A6" s="19" t="s">
        <v>12</v>
      </c>
      <c r="B6" s="9" t="s">
        <v>28</v>
      </c>
      <c r="C6" s="23" t="s">
        <v>48</v>
      </c>
      <c r="D6" s="9" t="s">
        <v>19</v>
      </c>
      <c r="E6" s="32" t="s">
        <v>44</v>
      </c>
      <c r="F6" s="20" t="s">
        <v>58</v>
      </c>
      <c r="G6" s="25" t="s">
        <v>62</v>
      </c>
      <c r="H6" s="26" t="s">
        <v>13</v>
      </c>
      <c r="I6" s="27" t="s">
        <v>39</v>
      </c>
      <c r="J6" s="27" t="s">
        <v>39</v>
      </c>
      <c r="K6" s="30">
        <v>87</v>
      </c>
      <c r="L6" s="30">
        <v>86</v>
      </c>
      <c r="M6" s="31">
        <f>K6*0.4+L6*0.6</f>
        <v>86.4</v>
      </c>
      <c r="N6" s="33" t="s">
        <v>42</v>
      </c>
    </row>
    <row r="7" spans="1:14" ht="40.5" customHeight="1">
      <c r="A7" s="19" t="s">
        <v>12</v>
      </c>
      <c r="B7" s="9" t="s">
        <v>29</v>
      </c>
      <c r="C7" s="23" t="s">
        <v>49</v>
      </c>
      <c r="D7" s="9" t="s">
        <v>20</v>
      </c>
      <c r="E7" s="39" t="s">
        <v>44</v>
      </c>
      <c r="F7" s="20" t="s">
        <v>58</v>
      </c>
      <c r="G7" s="25" t="s">
        <v>63</v>
      </c>
      <c r="H7" s="32" t="s">
        <v>72</v>
      </c>
      <c r="I7" s="32" t="s">
        <v>79</v>
      </c>
      <c r="J7" s="27">
        <v>83</v>
      </c>
      <c r="K7" s="27">
        <v>87</v>
      </c>
      <c r="L7" s="27">
        <v>86.2</v>
      </c>
      <c r="M7" s="34">
        <f>J7*0.3+K7*0.3+L7*0.4</f>
        <v>85.48</v>
      </c>
      <c r="N7" s="33" t="s">
        <v>42</v>
      </c>
    </row>
    <row r="8" spans="1:14" ht="40.5" customHeight="1">
      <c r="A8" s="19" t="s">
        <v>12</v>
      </c>
      <c r="B8" s="9" t="s">
        <v>30</v>
      </c>
      <c r="C8" s="23" t="s">
        <v>50</v>
      </c>
      <c r="D8" s="9" t="s">
        <v>21</v>
      </c>
      <c r="E8" s="32" t="s">
        <v>43</v>
      </c>
      <c r="F8" s="20" t="s">
        <v>58</v>
      </c>
      <c r="G8" s="25" t="s">
        <v>64</v>
      </c>
      <c r="H8" s="32" t="s">
        <v>73</v>
      </c>
      <c r="I8" s="27" t="s">
        <v>39</v>
      </c>
      <c r="J8" s="27">
        <v>92</v>
      </c>
      <c r="K8" s="35">
        <v>87</v>
      </c>
      <c r="L8" s="35">
        <v>82.8</v>
      </c>
      <c r="M8" s="34">
        <f>J8*0.3+K8*0.3+L8*0.4</f>
        <v>86.82</v>
      </c>
      <c r="N8" s="33" t="s">
        <v>42</v>
      </c>
    </row>
    <row r="9" spans="1:14" ht="40.5" customHeight="1">
      <c r="A9" s="19" t="s">
        <v>12</v>
      </c>
      <c r="B9" s="9" t="s">
        <v>31</v>
      </c>
      <c r="C9" s="23" t="s">
        <v>51</v>
      </c>
      <c r="D9" s="9" t="s">
        <v>22</v>
      </c>
      <c r="E9" s="32" t="s">
        <v>44</v>
      </c>
      <c r="F9" s="20" t="s">
        <v>58</v>
      </c>
      <c r="G9" s="25" t="s">
        <v>65</v>
      </c>
      <c r="H9" s="32" t="s">
        <v>74</v>
      </c>
      <c r="I9" s="32" t="s">
        <v>80</v>
      </c>
      <c r="J9" s="27" t="s">
        <v>39</v>
      </c>
      <c r="K9" s="30">
        <v>83</v>
      </c>
      <c r="L9" s="30">
        <v>83.4</v>
      </c>
      <c r="M9" s="31">
        <f>K9*0.4+L9*0.6</f>
        <v>83.24000000000001</v>
      </c>
      <c r="N9" s="33" t="s">
        <v>42</v>
      </c>
    </row>
    <row r="10" spans="1:14" ht="40.5" customHeight="1">
      <c r="A10" s="19" t="s">
        <v>12</v>
      </c>
      <c r="B10" s="9" t="s">
        <v>32</v>
      </c>
      <c r="C10" s="23" t="s">
        <v>52</v>
      </c>
      <c r="D10" s="9" t="s">
        <v>23</v>
      </c>
      <c r="E10" s="32" t="s">
        <v>44</v>
      </c>
      <c r="F10" s="20" t="s">
        <v>58</v>
      </c>
      <c r="G10" s="25" t="s">
        <v>66</v>
      </c>
      <c r="H10" s="32" t="s">
        <v>75</v>
      </c>
      <c r="I10" s="32" t="s">
        <v>80</v>
      </c>
      <c r="J10" s="27" t="s">
        <v>39</v>
      </c>
      <c r="K10" s="30">
        <v>81</v>
      </c>
      <c r="L10" s="30">
        <v>83.4</v>
      </c>
      <c r="M10" s="31">
        <f>K10*0.4+L10*0.6</f>
        <v>82.44</v>
      </c>
      <c r="N10" s="33" t="s">
        <v>42</v>
      </c>
    </row>
    <row r="11" spans="1:14" ht="40.5" customHeight="1">
      <c r="A11" s="19" t="s">
        <v>12</v>
      </c>
      <c r="B11" s="9" t="s">
        <v>33</v>
      </c>
      <c r="C11" s="23" t="s">
        <v>53</v>
      </c>
      <c r="D11" s="9" t="s">
        <v>37</v>
      </c>
      <c r="E11" s="32" t="s">
        <v>43</v>
      </c>
      <c r="F11" s="20" t="s">
        <v>58</v>
      </c>
      <c r="G11" s="25" t="s">
        <v>67</v>
      </c>
      <c r="H11" s="32" t="s">
        <v>76</v>
      </c>
      <c r="I11" s="32" t="s">
        <v>84</v>
      </c>
      <c r="J11" s="27">
        <v>69</v>
      </c>
      <c r="K11" s="27">
        <v>83.4</v>
      </c>
      <c r="L11" s="27">
        <v>82</v>
      </c>
      <c r="M11" s="34">
        <f>J11*0.3+K11*0.3+L11*0.4</f>
        <v>78.52000000000001</v>
      </c>
      <c r="N11" s="33" t="s">
        <v>41</v>
      </c>
    </row>
    <row r="12" spans="1:14" ht="40.5" customHeight="1">
      <c r="A12" s="19" t="s">
        <v>12</v>
      </c>
      <c r="B12" s="9" t="s">
        <v>34</v>
      </c>
      <c r="C12" s="23" t="s">
        <v>54</v>
      </c>
      <c r="D12" s="9" t="s">
        <v>24</v>
      </c>
      <c r="E12" s="32" t="s">
        <v>43</v>
      </c>
      <c r="F12" s="20" t="s">
        <v>58</v>
      </c>
      <c r="G12" s="36" t="s">
        <v>70</v>
      </c>
      <c r="H12" s="32" t="s">
        <v>77</v>
      </c>
      <c r="I12" s="27" t="s">
        <v>39</v>
      </c>
      <c r="J12" s="27" t="s">
        <v>39</v>
      </c>
      <c r="K12" s="30">
        <v>81.66</v>
      </c>
      <c r="L12" s="30">
        <v>86.2</v>
      </c>
      <c r="M12" s="31">
        <f>K12*0.4+L12*0.6</f>
        <v>84.384</v>
      </c>
      <c r="N12" s="33" t="s">
        <v>42</v>
      </c>
    </row>
    <row r="13" spans="1:14" ht="40.5" customHeight="1">
      <c r="A13" s="19" t="s">
        <v>12</v>
      </c>
      <c r="B13" s="9" t="s">
        <v>35</v>
      </c>
      <c r="C13" s="23" t="s">
        <v>57</v>
      </c>
      <c r="D13" s="37" t="s">
        <v>40</v>
      </c>
      <c r="E13" s="32" t="s">
        <v>44</v>
      </c>
      <c r="F13" s="20" t="s">
        <v>58</v>
      </c>
      <c r="G13" s="25" t="s">
        <v>68</v>
      </c>
      <c r="H13" s="32" t="s">
        <v>86</v>
      </c>
      <c r="I13" s="32" t="s">
        <v>85</v>
      </c>
      <c r="J13" s="27" t="s">
        <v>39</v>
      </c>
      <c r="K13" s="30">
        <v>78.2</v>
      </c>
      <c r="L13" s="30">
        <v>80.2</v>
      </c>
      <c r="M13" s="38">
        <f>K13*0.4+L13*0.6</f>
        <v>79.4</v>
      </c>
      <c r="N13" s="33">
        <v>3</v>
      </c>
    </row>
    <row r="14" spans="1:14" ht="40.5" customHeight="1">
      <c r="A14" s="19" t="s">
        <v>12</v>
      </c>
      <c r="B14" s="9" t="s">
        <v>36</v>
      </c>
      <c r="C14" s="23" t="s">
        <v>55</v>
      </c>
      <c r="D14" s="37" t="s">
        <v>25</v>
      </c>
      <c r="E14" s="32" t="s">
        <v>43</v>
      </c>
      <c r="F14" s="20" t="s">
        <v>58</v>
      </c>
      <c r="G14" s="25" t="s">
        <v>69</v>
      </c>
      <c r="H14" s="32" t="s">
        <v>82</v>
      </c>
      <c r="I14" s="32" t="s">
        <v>83</v>
      </c>
      <c r="J14" s="27">
        <v>62</v>
      </c>
      <c r="K14" s="27" t="s">
        <v>39</v>
      </c>
      <c r="L14" s="27">
        <v>83</v>
      </c>
      <c r="M14" s="28">
        <f>J14*0.4+L14*0.6</f>
        <v>74.6</v>
      </c>
      <c r="N14" s="33" t="s">
        <v>41</v>
      </c>
    </row>
    <row r="15" spans="1:14" ht="12.75">
      <c r="A15" s="10"/>
      <c r="B15" s="11"/>
      <c r="C15" s="11"/>
      <c r="D15" s="11"/>
      <c r="E15" s="11"/>
      <c r="F15" s="11"/>
      <c r="G15" s="11"/>
      <c r="H15" s="11"/>
      <c r="I15" s="11"/>
      <c r="J15" s="11"/>
      <c r="K15" s="12"/>
      <c r="L15" s="12"/>
      <c r="M15" s="13"/>
      <c r="N15" s="13"/>
    </row>
  </sheetData>
  <sheetProtection/>
  <mergeCells count="1">
    <mergeCell ref="A1:N1"/>
  </mergeCells>
  <printOptions/>
  <pageMargins left="0.3937007874015748" right="0.19" top="0.9842519685039371" bottom="0.9842519685039371"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User</cp:lastModifiedBy>
  <cp:lastPrinted>2019-06-25T01:33:12Z</cp:lastPrinted>
  <dcterms:created xsi:type="dcterms:W3CDTF">2013-05-03T06:56:57Z</dcterms:created>
  <dcterms:modified xsi:type="dcterms:W3CDTF">2022-08-15T05:21:51Z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